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as01\shokuhinanzen\05_水道事業係\■05令和７年度\14_水道現況\"/>
    </mc:Choice>
  </mc:AlternateContent>
  <xr:revisionPtr revIDLastSave="0" documentId="13_ncr:1_{37289092-ECF9-4D53-BFD0-C16DD46398FE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1図" sheetId="1" r:id="rId1"/>
    <sheet name="2計画" sheetId="2" r:id="rId2"/>
    <sheet name="3-4供給" sheetId="4" r:id="rId3"/>
    <sheet name="5財務" sheetId="5" r:id="rId4"/>
    <sheet name="6料金" sheetId="7" r:id="rId5"/>
    <sheet name="7施設" sheetId="8" r:id="rId6"/>
  </sheets>
  <definedNames>
    <definedName name="_xlnm._FilterDatabase" localSheetId="0" hidden="1">'1図'!#REF!</definedName>
    <definedName name="_xlnm._FilterDatabase" localSheetId="1" hidden="1">'2計画'!#REF!</definedName>
    <definedName name="_xlnm._FilterDatabase" localSheetId="2" hidden="1">'3-4供給'!#REF!</definedName>
    <definedName name="_xlnm._FilterDatabase" localSheetId="3" hidden="1">'5財務'!#REF!</definedName>
    <definedName name="_xlnm._FilterDatabase" localSheetId="4" hidden="1">'6料金'!#REF!</definedName>
    <definedName name="_xlnm._FilterDatabase" localSheetId="5" hidden="1">'7施設'!#REF!</definedName>
    <definedName name="Excel_BuiltIn__FilterDatabase_1" localSheetId="1">'2計画'!#REF!</definedName>
    <definedName name="Excel_BuiltIn__FilterDatabase_1" localSheetId="2">'3-4供給'!#REF!</definedName>
    <definedName name="Excel_BuiltIn__FilterDatabase_1" localSheetId="4">'1図'!#REF!</definedName>
    <definedName name="Excel_BuiltIn__FilterDatabase_1" localSheetId="5">'1図'!#REF!</definedName>
    <definedName name="Excel_BuiltIn__FilterDatabase_1">'1図'!#REF!</definedName>
    <definedName name="OLE_LINK1_1" localSheetId="1">'2計画'!#REF!</definedName>
    <definedName name="OLE_LINK1_1" localSheetId="2">'3-4供給'!#REF!</definedName>
    <definedName name="OLE_LINK1_1" localSheetId="4">'1図'!#REF!</definedName>
    <definedName name="OLE_LINK1_1" localSheetId="5">'1図'!#REF!</definedName>
    <definedName name="OLE_LINK1_1">'1図'!#REF!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<sst xmlns="http://schemas.openxmlformats.org/spreadsheetml/2006/main" count="341" uniqueCount="266">
  <si>
    <t>その他</t>
  </si>
  <si>
    <t>－</t>
  </si>
  <si>
    <t>合　　計</t>
    <phoneticPr fontId="21"/>
  </si>
  <si>
    <t>総収益</t>
  </si>
  <si>
    <t>総費用</t>
  </si>
  <si>
    <t>人件費</t>
  </si>
  <si>
    <t>動力費</t>
  </si>
  <si>
    <t>修繕費</t>
  </si>
  <si>
    <t>薬品費</t>
  </si>
  <si>
    <t>支払利息</t>
  </si>
  <si>
    <t>減価償却費</t>
  </si>
  <si>
    <t>受託工事費</t>
  </si>
  <si>
    <t>合計</t>
  </si>
  <si>
    <t>供給単価</t>
  </si>
  <si>
    <t>給水原価</t>
  </si>
  <si>
    <t>給水収益</t>
  </si>
  <si>
    <t>改良事業費</t>
  </si>
  <si>
    <t>Ⅱ　水道用水供給事業</t>
    <rPh sb="2" eb="4">
      <t>スイドウ</t>
    </rPh>
    <rPh sb="4" eb="6">
      <t>ヨウスイ</t>
    </rPh>
    <rPh sb="6" eb="8">
      <t>キョウキュウ</t>
    </rPh>
    <rPh sb="8" eb="10">
      <t>ジギョウ</t>
    </rPh>
    <phoneticPr fontId="21"/>
  </si>
  <si>
    <t>(1) 現状図</t>
    <rPh sb="4" eb="6">
      <t>ゲンジョウ</t>
    </rPh>
    <rPh sb="6" eb="7">
      <t>ズ</t>
    </rPh>
    <phoneticPr fontId="21"/>
  </si>
  <si>
    <t>(2) 基本計画</t>
    <rPh sb="4" eb="6">
      <t>キホン</t>
    </rPh>
    <rPh sb="6" eb="8">
      <t>ケイカク</t>
    </rPh>
    <phoneticPr fontId="21"/>
  </si>
  <si>
    <t>事業主体</t>
    <rPh sb="0" eb="2">
      <t>ジギョウ</t>
    </rPh>
    <rPh sb="2" eb="4">
      <t>シュタイ</t>
    </rPh>
    <phoneticPr fontId="21"/>
  </si>
  <si>
    <t>山　　形　　県</t>
    <rPh sb="0" eb="7">
      <t>ヤマガタケン</t>
    </rPh>
    <phoneticPr fontId="21"/>
  </si>
  <si>
    <t>広域的水道</t>
    <rPh sb="0" eb="3">
      <t>コウイキテキ</t>
    </rPh>
    <rPh sb="3" eb="5">
      <t>スイドウ</t>
    </rPh>
    <phoneticPr fontId="21"/>
  </si>
  <si>
    <t>昭和52年 2月</t>
    <rPh sb="0" eb="2">
      <t>ショウワ</t>
    </rPh>
    <rPh sb="4" eb="5">
      <t>ネン</t>
    </rPh>
    <rPh sb="7" eb="8">
      <t>ガツ</t>
    </rPh>
    <phoneticPr fontId="21"/>
  </si>
  <si>
    <t>昭和59年10月 9日</t>
    <rPh sb="0" eb="2">
      <t>ショウワ</t>
    </rPh>
    <rPh sb="4" eb="5">
      <t>ネン</t>
    </rPh>
    <rPh sb="7" eb="8">
      <t>ガツ</t>
    </rPh>
    <rPh sb="10" eb="11">
      <t>ニチ</t>
    </rPh>
    <phoneticPr fontId="21"/>
  </si>
  <si>
    <t>昭和53年10月 7日</t>
    <rPh sb="0" eb="2">
      <t>ショウワ</t>
    </rPh>
    <rPh sb="4" eb="5">
      <t>ネン</t>
    </rPh>
    <rPh sb="7" eb="8">
      <t>ガツ</t>
    </rPh>
    <rPh sb="10" eb="11">
      <t>ニチ</t>
    </rPh>
    <phoneticPr fontId="21"/>
  </si>
  <si>
    <t>昭和55年12月20日</t>
    <rPh sb="0" eb="2">
      <t>ショウワ</t>
    </rPh>
    <rPh sb="4" eb="5">
      <t>ネン</t>
    </rPh>
    <rPh sb="7" eb="8">
      <t>ガツ</t>
    </rPh>
    <rPh sb="10" eb="11">
      <t>ニチ</t>
    </rPh>
    <phoneticPr fontId="21"/>
  </si>
  <si>
    <t>整備計画</t>
    <rPh sb="0" eb="2">
      <t>セイビ</t>
    </rPh>
    <rPh sb="2" eb="4">
      <t>ケイカク</t>
    </rPh>
    <phoneticPr fontId="21"/>
  </si>
  <si>
    <t>昭和63年2月29日変更</t>
    <rPh sb="10" eb="12">
      <t>ヘンコウ</t>
    </rPh>
    <phoneticPr fontId="21"/>
  </si>
  <si>
    <t>昭和60年7月8日変更</t>
    <rPh sb="9" eb="11">
      <t>ヘンコウ</t>
    </rPh>
    <phoneticPr fontId="21"/>
  </si>
  <si>
    <t>策定年月日</t>
    <rPh sb="0" eb="2">
      <t>サクテイ</t>
    </rPh>
    <rPh sb="2" eb="4">
      <t>ネンゲツ</t>
    </rPh>
    <rPh sb="4" eb="5">
      <t>ヒ</t>
    </rPh>
    <phoneticPr fontId="21"/>
  </si>
  <si>
    <t>認可年月日</t>
    <rPh sb="0" eb="2">
      <t>ニンカ</t>
    </rPh>
    <rPh sb="2" eb="5">
      <t>ネンガッピ</t>
    </rPh>
    <phoneticPr fontId="21"/>
  </si>
  <si>
    <t>昭和51年 2月19日</t>
    <rPh sb="0" eb="2">
      <t>ショウワ</t>
    </rPh>
    <rPh sb="4" eb="5">
      <t>ネン</t>
    </rPh>
    <rPh sb="7" eb="8">
      <t>ガツ</t>
    </rPh>
    <rPh sb="10" eb="11">
      <t>ニチ</t>
    </rPh>
    <phoneticPr fontId="21"/>
  </si>
  <si>
    <t>昭和56年 3月10日</t>
    <rPh sb="0" eb="2">
      <t>ショウワ</t>
    </rPh>
    <rPh sb="4" eb="5">
      <t>ネン</t>
    </rPh>
    <rPh sb="7" eb="8">
      <t>ガツ</t>
    </rPh>
    <rPh sb="10" eb="11">
      <t>ニチ</t>
    </rPh>
    <phoneticPr fontId="21"/>
  </si>
  <si>
    <t>昭和54年 3月30日</t>
    <rPh sb="0" eb="2">
      <t>ショウワ</t>
    </rPh>
    <rPh sb="4" eb="5">
      <t>ネン</t>
    </rPh>
    <rPh sb="7" eb="8">
      <t>ガツ</t>
    </rPh>
    <rPh sb="10" eb="11">
      <t>ニチ</t>
    </rPh>
    <phoneticPr fontId="21"/>
  </si>
  <si>
    <t>昭和57年 3月29日</t>
    <rPh sb="0" eb="2">
      <t>ショウワ</t>
    </rPh>
    <rPh sb="4" eb="5">
      <t>ネン</t>
    </rPh>
    <rPh sb="7" eb="8">
      <t>ガツ</t>
    </rPh>
    <rPh sb="10" eb="11">
      <t>ニチ</t>
    </rPh>
    <phoneticPr fontId="21"/>
  </si>
  <si>
    <t>昭和63年11月8日変更</t>
    <rPh sb="10" eb="12">
      <t>ヘンコウ</t>
    </rPh>
    <phoneticPr fontId="21"/>
  </si>
  <si>
    <t>昭和61年12月11日変更</t>
    <rPh sb="11" eb="13">
      <t>ヘンコウ</t>
    </rPh>
    <phoneticPr fontId="21"/>
  </si>
  <si>
    <t>山形市、寒河江市</t>
    <rPh sb="0" eb="3">
      <t>ヤマガタシ</t>
    </rPh>
    <rPh sb="4" eb="7">
      <t>サガエ</t>
    </rPh>
    <rPh sb="7" eb="8">
      <t>テンドウシ</t>
    </rPh>
    <phoneticPr fontId="21"/>
  </si>
  <si>
    <t>新庄市、金山町</t>
    <rPh sb="0" eb="3">
      <t>シンジョウシ</t>
    </rPh>
    <rPh sb="4" eb="7">
      <t>カネヤママチ</t>
    </rPh>
    <phoneticPr fontId="21"/>
  </si>
  <si>
    <t>米沢市、南陽市</t>
    <rPh sb="0" eb="3">
      <t>ヨネザワシ</t>
    </rPh>
    <rPh sb="4" eb="7">
      <t>ナンヨウシ</t>
    </rPh>
    <phoneticPr fontId="21"/>
  </si>
  <si>
    <t>鶴岡市、庄内町</t>
    <rPh sb="0" eb="3">
      <t>ツルオカシ</t>
    </rPh>
    <rPh sb="4" eb="6">
      <t>ショウナイ</t>
    </rPh>
    <rPh sb="6" eb="7">
      <t>マチ</t>
    </rPh>
    <phoneticPr fontId="21"/>
  </si>
  <si>
    <t>上山市、村山市</t>
    <rPh sb="0" eb="3">
      <t>カミノヤマシ</t>
    </rPh>
    <rPh sb="4" eb="6">
      <t>ムラヤマ</t>
    </rPh>
    <rPh sb="6" eb="7">
      <t>サガエシ</t>
    </rPh>
    <phoneticPr fontId="21"/>
  </si>
  <si>
    <t>真室川町</t>
    <rPh sb="0" eb="1">
      <t>マ</t>
    </rPh>
    <rPh sb="1" eb="2">
      <t>ムロ</t>
    </rPh>
    <rPh sb="2" eb="4">
      <t>カワマチ</t>
    </rPh>
    <phoneticPr fontId="21"/>
  </si>
  <si>
    <t>高畠町、川西町</t>
    <rPh sb="0" eb="3">
      <t>タカハタマチ</t>
    </rPh>
    <rPh sb="4" eb="7">
      <t>カワニシマチ</t>
    </rPh>
    <phoneticPr fontId="21"/>
  </si>
  <si>
    <t>酒田市、三川町</t>
    <rPh sb="0" eb="2">
      <t>サカタ</t>
    </rPh>
    <rPh sb="2" eb="3">
      <t>シ</t>
    </rPh>
    <rPh sb="4" eb="6">
      <t>ミカワ</t>
    </rPh>
    <rPh sb="6" eb="7">
      <t>クシビキマチ</t>
    </rPh>
    <phoneticPr fontId="21"/>
  </si>
  <si>
    <t>天童市、東根市</t>
    <rPh sb="0" eb="2">
      <t>テンドウ</t>
    </rPh>
    <rPh sb="2" eb="3">
      <t>ムラヤマシ</t>
    </rPh>
    <rPh sb="4" eb="7">
      <t>ヒガシネシ</t>
    </rPh>
    <phoneticPr fontId="21"/>
  </si>
  <si>
    <t>（１市２町）</t>
    <rPh sb="1" eb="3">
      <t>１シ</t>
    </rPh>
    <rPh sb="3" eb="5">
      <t>２チョウ</t>
    </rPh>
    <phoneticPr fontId="21"/>
  </si>
  <si>
    <t>（２市２町）</t>
    <rPh sb="1" eb="3">
      <t>２シ</t>
    </rPh>
    <rPh sb="3" eb="5">
      <t>２チョウ</t>
    </rPh>
    <phoneticPr fontId="21"/>
  </si>
  <si>
    <t>供給対象</t>
    <rPh sb="0" eb="2">
      <t>キョウキュウ</t>
    </rPh>
    <rPh sb="2" eb="4">
      <t>タイショウ</t>
    </rPh>
    <phoneticPr fontId="21"/>
  </si>
  <si>
    <t>山辺町、中山町</t>
    <rPh sb="0" eb="3">
      <t>ヤマノベマチ</t>
    </rPh>
    <rPh sb="4" eb="7">
      <t>ナカヤママチ</t>
    </rPh>
    <phoneticPr fontId="21"/>
  </si>
  <si>
    <t>市町村名</t>
    <rPh sb="0" eb="3">
      <t>シチョウソン</t>
    </rPh>
    <rPh sb="3" eb="4">
      <t>メイ</t>
    </rPh>
    <phoneticPr fontId="21"/>
  </si>
  <si>
    <t>河北町、西川町</t>
    <rPh sb="0" eb="2">
      <t>カホク</t>
    </rPh>
    <rPh sb="2" eb="3">
      <t>アサヒマチ</t>
    </rPh>
    <rPh sb="4" eb="7">
      <t>ニシカワマチ</t>
    </rPh>
    <phoneticPr fontId="21"/>
  </si>
  <si>
    <t>朝日町、大江町</t>
    <rPh sb="0" eb="3">
      <t>アサヒマチ</t>
    </rPh>
    <rPh sb="4" eb="6">
      <t>オオエ</t>
    </rPh>
    <rPh sb="6" eb="7">
      <t>ニシカワマチ</t>
    </rPh>
    <phoneticPr fontId="21"/>
  </si>
  <si>
    <t>（６市６町）</t>
    <rPh sb="2" eb="3">
      <t>シ</t>
    </rPh>
    <rPh sb="4" eb="5">
      <t>チョウ</t>
    </rPh>
    <phoneticPr fontId="21"/>
  </si>
  <si>
    <t>目標年次</t>
    <rPh sb="0" eb="2">
      <t>モクヒョウ</t>
    </rPh>
    <rPh sb="2" eb="4">
      <t>ネンジ</t>
    </rPh>
    <phoneticPr fontId="21"/>
  </si>
  <si>
    <t>１期　平成 4年度</t>
    <rPh sb="1" eb="2">
      <t>キ</t>
    </rPh>
    <rPh sb="3" eb="5">
      <t>ヘイセイ</t>
    </rPh>
    <rPh sb="7" eb="9">
      <t>ネンド</t>
    </rPh>
    <phoneticPr fontId="21"/>
  </si>
  <si>
    <t>平成14年度</t>
    <rPh sb="0" eb="2">
      <t>ヘイセイ</t>
    </rPh>
    <rPh sb="4" eb="6">
      <t>ネンド</t>
    </rPh>
    <phoneticPr fontId="21"/>
  </si>
  <si>
    <t>平成19年度</t>
    <rPh sb="0" eb="2">
      <t>ヘイセイ</t>
    </rPh>
    <rPh sb="4" eb="6">
      <t>ネンド</t>
    </rPh>
    <phoneticPr fontId="21"/>
  </si>
  <si>
    <t>南部　平成29年度</t>
    <rPh sb="0" eb="2">
      <t>ナンブ</t>
    </rPh>
    <rPh sb="3" eb="5">
      <t>ヘイセイ</t>
    </rPh>
    <rPh sb="7" eb="9">
      <t>ネンド</t>
    </rPh>
    <phoneticPr fontId="21"/>
  </si>
  <si>
    <t>北部　平成21年度</t>
    <rPh sb="0" eb="2">
      <t>ホクブ</t>
    </rPh>
    <rPh sb="3" eb="5">
      <t>ヘイセイ</t>
    </rPh>
    <rPh sb="7" eb="9">
      <t>ネンド</t>
    </rPh>
    <phoneticPr fontId="21"/>
  </si>
  <si>
    <t>計画供給</t>
    <rPh sb="0" eb="2">
      <t>ケイカク</t>
    </rPh>
    <rPh sb="2" eb="4">
      <t>キョウキュウ</t>
    </rPh>
    <phoneticPr fontId="21"/>
  </si>
  <si>
    <t>１期 　491,800人</t>
    <rPh sb="1" eb="2">
      <t>キ</t>
    </rPh>
    <rPh sb="11" eb="12">
      <t>ニン</t>
    </rPh>
    <phoneticPr fontId="21"/>
  </si>
  <si>
    <t>61,221人</t>
    <rPh sb="6" eb="7">
      <t>ニン</t>
    </rPh>
    <phoneticPr fontId="21"/>
  </si>
  <si>
    <t>173,300人</t>
    <rPh sb="7" eb="8">
      <t>ニン</t>
    </rPh>
    <phoneticPr fontId="21"/>
  </si>
  <si>
    <t>322,930人</t>
    <rPh sb="7" eb="8">
      <t>ニン</t>
    </rPh>
    <phoneticPr fontId="21"/>
  </si>
  <si>
    <t>区域内人口</t>
    <rPh sb="0" eb="3">
      <t>クイキナイ</t>
    </rPh>
    <rPh sb="3" eb="5">
      <t>ジンコウ</t>
    </rPh>
    <phoneticPr fontId="21"/>
  </si>
  <si>
    <t>２期 　538,400人</t>
    <rPh sb="1" eb="2">
      <t>キ</t>
    </rPh>
    <rPh sb="11" eb="12">
      <t>ニン</t>
    </rPh>
    <phoneticPr fontId="21"/>
  </si>
  <si>
    <t>水源</t>
    <rPh sb="0" eb="2">
      <t>スイゲン</t>
    </rPh>
    <phoneticPr fontId="21"/>
  </si>
  <si>
    <t>最上川水系寒河江川
寒河江ダム</t>
    <rPh sb="0" eb="3">
      <t>モガミガワ</t>
    </rPh>
    <rPh sb="3" eb="5">
      <t>スイケイ</t>
    </rPh>
    <rPh sb="5" eb="8">
      <t>サガエ</t>
    </rPh>
    <rPh sb="8" eb="9">
      <t>ガワ</t>
    </rPh>
    <rPh sb="10" eb="13">
      <t>サガエ</t>
    </rPh>
    <phoneticPr fontId="21"/>
  </si>
  <si>
    <t>最上川水系金山川
神室ダム</t>
    <rPh sb="0" eb="3">
      <t>モガミガワ</t>
    </rPh>
    <rPh sb="3" eb="5">
      <t>スイケイ</t>
    </rPh>
    <rPh sb="5" eb="7">
      <t>カネヤマ</t>
    </rPh>
    <rPh sb="7" eb="8">
      <t>ガワ</t>
    </rPh>
    <rPh sb="9" eb="11">
      <t>カムロ</t>
    </rPh>
    <phoneticPr fontId="21"/>
  </si>
  <si>
    <t>最上川水系刈安川
水窪ダム</t>
    <rPh sb="0" eb="3">
      <t>モガミガワ</t>
    </rPh>
    <rPh sb="3" eb="5">
      <t>スイケイ</t>
    </rPh>
    <rPh sb="5" eb="7">
      <t>カリヤス</t>
    </rPh>
    <rPh sb="7" eb="8">
      <t>カワ</t>
    </rPh>
    <rPh sb="9" eb="11">
      <t>ミズクボ</t>
    </rPh>
    <phoneticPr fontId="21"/>
  </si>
  <si>
    <t>赤川水系梵字川
月山ダム</t>
    <rPh sb="0" eb="2">
      <t>アカガワ</t>
    </rPh>
    <rPh sb="2" eb="4">
      <t>スイケイ</t>
    </rPh>
    <rPh sb="4" eb="5">
      <t>ボン</t>
    </rPh>
    <rPh sb="5" eb="7">
      <t>ジガワ</t>
    </rPh>
    <rPh sb="8" eb="10">
      <t>ガッサン</t>
    </rPh>
    <phoneticPr fontId="21"/>
  </si>
  <si>
    <t>最上川水系綱木川
綱木川ダム</t>
    <rPh sb="0" eb="3">
      <t>モガミガワ</t>
    </rPh>
    <rPh sb="3" eb="5">
      <t>スイケイ</t>
    </rPh>
    <rPh sb="5" eb="6">
      <t>ツナ</t>
    </rPh>
    <rPh sb="6" eb="7">
      <t>キ</t>
    </rPh>
    <rPh sb="7" eb="8">
      <t>ガワ</t>
    </rPh>
    <rPh sb="9" eb="10">
      <t>ツナ</t>
    </rPh>
    <rPh sb="10" eb="12">
      <t>キカワ</t>
    </rPh>
    <phoneticPr fontId="21"/>
  </si>
  <si>
    <t>最上川水系田沢川
田沢川ダム</t>
    <rPh sb="0" eb="3">
      <t>モガミガワ</t>
    </rPh>
    <rPh sb="3" eb="5">
      <t>スイケイ</t>
    </rPh>
    <rPh sb="5" eb="7">
      <t>タザワ</t>
    </rPh>
    <rPh sb="7" eb="8">
      <t>ガワ</t>
    </rPh>
    <rPh sb="9" eb="11">
      <t>タザワ</t>
    </rPh>
    <rPh sb="11" eb="12">
      <t>ガワ</t>
    </rPh>
    <phoneticPr fontId="21"/>
  </si>
  <si>
    <t>計画１日　　　最大取水量</t>
    <rPh sb="0" eb="2">
      <t>ケイカク</t>
    </rPh>
    <rPh sb="3" eb="4">
      <t>ニチ</t>
    </rPh>
    <rPh sb="7" eb="9">
      <t>サイダイ</t>
    </rPh>
    <rPh sb="9" eb="12">
      <t>シュスイリョウ</t>
    </rPh>
    <phoneticPr fontId="21"/>
  </si>
  <si>
    <t>１期　131,700㎥/日
２期　263,400㎥/日</t>
    <rPh sb="1" eb="2">
      <t>キ</t>
    </rPh>
    <rPh sb="12" eb="13">
      <t>ヒ</t>
    </rPh>
    <rPh sb="15" eb="16">
      <t>キ</t>
    </rPh>
    <rPh sb="26" eb="27">
      <t>ヒ</t>
    </rPh>
    <phoneticPr fontId="21"/>
  </si>
  <si>
    <t>22,500㎥/日</t>
    <rPh sb="8" eb="9">
      <t>ヒ</t>
    </rPh>
    <phoneticPr fontId="21"/>
  </si>
  <si>
    <t>創設　28,000㎥/日</t>
    <rPh sb="0" eb="2">
      <t>ソウセツ</t>
    </rPh>
    <rPh sb="11" eb="12">
      <t>ヒ</t>
    </rPh>
    <phoneticPr fontId="21"/>
  </si>
  <si>
    <t>南部　118,000㎥/日</t>
    <rPh sb="0" eb="2">
      <t>ナンブ</t>
    </rPh>
    <rPh sb="12" eb="13">
      <t>ヒ</t>
    </rPh>
    <phoneticPr fontId="21"/>
  </si>
  <si>
    <t>拡張　36,500㎥/日</t>
    <rPh sb="0" eb="2">
      <t>カクチョウ</t>
    </rPh>
    <rPh sb="11" eb="12">
      <t>ヒ</t>
    </rPh>
    <phoneticPr fontId="21"/>
  </si>
  <si>
    <t>北部　 33,700㎥/日</t>
    <rPh sb="0" eb="2">
      <t>ホクブ</t>
    </rPh>
    <rPh sb="12" eb="13">
      <t>ヒ</t>
    </rPh>
    <phoneticPr fontId="21"/>
  </si>
  <si>
    <t xml:space="preserve"> 計 　64,500㎥/日</t>
    <rPh sb="1" eb="2">
      <t>ケイ</t>
    </rPh>
    <rPh sb="12" eb="13">
      <t>ヒ</t>
    </rPh>
    <phoneticPr fontId="21"/>
  </si>
  <si>
    <t xml:space="preserve"> 計 　151,700㎥/日</t>
    <rPh sb="1" eb="2">
      <t>ケイ</t>
    </rPh>
    <rPh sb="13" eb="14">
      <t>ヒ</t>
    </rPh>
    <phoneticPr fontId="21"/>
  </si>
  <si>
    <t>計画１日　　　最大供給量</t>
    <rPh sb="0" eb="2">
      <t>ケイカク</t>
    </rPh>
    <rPh sb="3" eb="4">
      <t>ニチ</t>
    </rPh>
    <rPh sb="7" eb="9">
      <t>サイダイ</t>
    </rPh>
    <rPh sb="9" eb="11">
      <t>キョウキュウ</t>
    </rPh>
    <rPh sb="11" eb="12">
      <t>シュスイリョウ</t>
    </rPh>
    <phoneticPr fontId="21"/>
  </si>
  <si>
    <t>１期　122,500㎥/日
２期　245,000㎥/日</t>
    <rPh sb="1" eb="2">
      <t>キ</t>
    </rPh>
    <rPh sb="12" eb="13">
      <t>ヒ</t>
    </rPh>
    <rPh sb="15" eb="16">
      <t>キ</t>
    </rPh>
    <rPh sb="26" eb="27">
      <t>ヒ</t>
    </rPh>
    <phoneticPr fontId="21"/>
  </si>
  <si>
    <t>21,000㎥/日</t>
    <rPh sb="8" eb="9">
      <t>ヒ</t>
    </rPh>
    <phoneticPr fontId="21"/>
  </si>
  <si>
    <t>創設　26,600㎥/日</t>
    <rPh sb="0" eb="2">
      <t>ソウセツ</t>
    </rPh>
    <rPh sb="11" eb="12">
      <t>ヒ</t>
    </rPh>
    <phoneticPr fontId="21"/>
  </si>
  <si>
    <t>南部　109,700㎥/日</t>
    <rPh sb="0" eb="2">
      <t>ナンブ</t>
    </rPh>
    <rPh sb="12" eb="13">
      <t>ヒ</t>
    </rPh>
    <phoneticPr fontId="21"/>
  </si>
  <si>
    <t>拡張　34,000㎥/日</t>
    <rPh sb="0" eb="2">
      <t>カクチョウ</t>
    </rPh>
    <rPh sb="11" eb="12">
      <t>ヒ</t>
    </rPh>
    <phoneticPr fontId="21"/>
  </si>
  <si>
    <t>北部　 31,410㎥/日</t>
    <rPh sb="0" eb="2">
      <t>ホクブ</t>
    </rPh>
    <rPh sb="12" eb="13">
      <t>ヒ</t>
    </rPh>
    <phoneticPr fontId="21"/>
  </si>
  <si>
    <t xml:space="preserve"> 計 　60,600㎥/日</t>
    <rPh sb="1" eb="2">
      <t>ケイ</t>
    </rPh>
    <rPh sb="12" eb="13">
      <t>ヒ</t>
    </rPh>
    <phoneticPr fontId="21"/>
  </si>
  <si>
    <t xml:space="preserve"> 計 　141,110㎥/日</t>
    <rPh sb="1" eb="2">
      <t>ケイ</t>
    </rPh>
    <rPh sb="13" eb="14">
      <t>ヒ</t>
    </rPh>
    <phoneticPr fontId="21"/>
  </si>
  <si>
    <t>工期</t>
    <rPh sb="0" eb="2">
      <t>コウキ</t>
    </rPh>
    <phoneticPr fontId="21"/>
  </si>
  <si>
    <t>昭和50年度</t>
    <rPh sb="0" eb="2">
      <t>ショウワ</t>
    </rPh>
    <rPh sb="4" eb="6">
      <t>ネンド</t>
    </rPh>
    <phoneticPr fontId="21"/>
  </si>
  <si>
    <t>昭和55年度</t>
    <rPh sb="0" eb="2">
      <t>ショウワ</t>
    </rPh>
    <rPh sb="4" eb="6">
      <t>ネンド</t>
    </rPh>
    <phoneticPr fontId="21"/>
  </si>
  <si>
    <t>昭和53年度</t>
    <rPh sb="0" eb="2">
      <t>ショウワ</t>
    </rPh>
    <rPh sb="4" eb="6">
      <t>ネンド</t>
    </rPh>
    <phoneticPr fontId="21"/>
  </si>
  <si>
    <t>昭和56年度</t>
    <rPh sb="0" eb="2">
      <t>ショウワ</t>
    </rPh>
    <rPh sb="4" eb="6">
      <t>ネンド</t>
    </rPh>
    <phoneticPr fontId="21"/>
  </si>
  <si>
    <t>　　～平成 2年度</t>
    <rPh sb="3" eb="5">
      <t>ヘイセイ</t>
    </rPh>
    <rPh sb="7" eb="9">
      <t>ネンド</t>
    </rPh>
    <phoneticPr fontId="21"/>
  </si>
  <si>
    <t>　　～平成 6年度</t>
    <rPh sb="3" eb="5">
      <t>ヘイセイ</t>
    </rPh>
    <rPh sb="7" eb="9">
      <t>ネンド</t>
    </rPh>
    <phoneticPr fontId="21"/>
  </si>
  <si>
    <t>　　～平成19年度</t>
    <rPh sb="3" eb="5">
      <t>ヘイセイ</t>
    </rPh>
    <rPh sb="7" eb="9">
      <t>ネンド</t>
    </rPh>
    <phoneticPr fontId="21"/>
  </si>
  <si>
    <t>　　～平成13年度</t>
    <rPh sb="3" eb="5">
      <t>ヘイセイ</t>
    </rPh>
    <rPh sb="7" eb="9">
      <t>ネンド</t>
    </rPh>
    <phoneticPr fontId="21"/>
  </si>
  <si>
    <t>総事業費</t>
    <rPh sb="0" eb="4">
      <t>ソウジギョウヒ</t>
    </rPh>
    <phoneticPr fontId="21"/>
  </si>
  <si>
    <t>679億円</t>
    <rPh sb="3" eb="5">
      <t>オクエン</t>
    </rPh>
    <phoneticPr fontId="21"/>
  </si>
  <si>
    <t>100億円</t>
    <rPh sb="3" eb="5">
      <t>オクエン</t>
    </rPh>
    <phoneticPr fontId="21"/>
  </si>
  <si>
    <t>699億円</t>
    <rPh sb="3" eb="5">
      <t>オクエン</t>
    </rPh>
    <phoneticPr fontId="21"/>
  </si>
  <si>
    <t>拡張　　242億円</t>
    <rPh sb="0" eb="2">
      <t>カクチョウ</t>
    </rPh>
    <rPh sb="7" eb="9">
      <t>オクエン</t>
    </rPh>
    <phoneticPr fontId="21"/>
  </si>
  <si>
    <t>供給開始年月</t>
    <rPh sb="0" eb="2">
      <t>キョウキュウ</t>
    </rPh>
    <rPh sb="2" eb="4">
      <t>カイシ</t>
    </rPh>
    <rPh sb="4" eb="6">
      <t>ネンゲツ</t>
    </rPh>
    <phoneticPr fontId="21"/>
  </si>
  <si>
    <t>平成 3年 4月</t>
    <rPh sb="0" eb="2">
      <t>ヘイセイ</t>
    </rPh>
    <rPh sb="4" eb="5">
      <t>ネン</t>
    </rPh>
    <rPh sb="7" eb="8">
      <t>ガツ</t>
    </rPh>
    <phoneticPr fontId="21"/>
  </si>
  <si>
    <t>創設　昭和58年 4月
拡張　平成19年10月</t>
    <rPh sb="0" eb="2">
      <t>ソウセツ</t>
    </rPh>
    <rPh sb="3" eb="5">
      <t>ショウワ</t>
    </rPh>
    <rPh sb="7" eb="8">
      <t>ネン</t>
    </rPh>
    <rPh sb="10" eb="11">
      <t>ガツ</t>
    </rPh>
    <phoneticPr fontId="21"/>
  </si>
  <si>
    <t>平成13年10月</t>
    <rPh sb="0" eb="2">
      <t>ヘイセイ</t>
    </rPh>
    <rPh sb="4" eb="5">
      <t>ネン</t>
    </rPh>
    <rPh sb="7" eb="8">
      <t>ガツ</t>
    </rPh>
    <phoneticPr fontId="21"/>
  </si>
  <si>
    <t>昭和59年 7月</t>
    <rPh sb="0" eb="2">
      <t>ショウワ</t>
    </rPh>
    <rPh sb="4" eb="5">
      <t>ネン</t>
    </rPh>
    <rPh sb="7" eb="8">
      <t>ガツ</t>
    </rPh>
    <phoneticPr fontId="21"/>
  </si>
  <si>
    <t>一部供給開始</t>
    <rPh sb="0" eb="2">
      <t>イチブ</t>
    </rPh>
    <rPh sb="2" eb="4">
      <t>キョウキュウ</t>
    </rPh>
    <rPh sb="4" eb="6">
      <t>カイシ</t>
    </rPh>
    <phoneticPr fontId="21"/>
  </si>
  <si>
    <t>　　　　事業名
 項目</t>
    <rPh sb="4" eb="6">
      <t>ジギョウ</t>
    </rPh>
    <rPh sb="6" eb="7">
      <t>メイ</t>
    </rPh>
    <rPh sb="10" eb="12">
      <t>コウモク</t>
    </rPh>
    <phoneticPr fontId="21"/>
  </si>
  <si>
    <t>村 山 広 域 水 道
用 水 供 給 事 業</t>
    <rPh sb="0" eb="1">
      <t>ムラ</t>
    </rPh>
    <rPh sb="2" eb="3">
      <t>ヤマ</t>
    </rPh>
    <rPh sb="4" eb="5">
      <t>ヒロ</t>
    </rPh>
    <rPh sb="6" eb="7">
      <t>イキ</t>
    </rPh>
    <rPh sb="8" eb="9">
      <t>ミズ</t>
    </rPh>
    <rPh sb="10" eb="11">
      <t>ミチ</t>
    </rPh>
    <phoneticPr fontId="21"/>
  </si>
  <si>
    <t>最 上 広 域 水 道
用 水 供 給 事 業</t>
    <rPh sb="0" eb="1">
      <t>サイ</t>
    </rPh>
    <rPh sb="2" eb="3">
      <t>ジョウ</t>
    </rPh>
    <rPh sb="4" eb="5">
      <t>ヒロ</t>
    </rPh>
    <rPh sb="6" eb="7">
      <t>イキ</t>
    </rPh>
    <rPh sb="8" eb="9">
      <t>ミズ</t>
    </rPh>
    <rPh sb="10" eb="11">
      <t>ミチ</t>
    </rPh>
    <phoneticPr fontId="21"/>
  </si>
  <si>
    <t>庄 内 広 域 水 道
用 水 供 給 事 業</t>
    <rPh sb="0" eb="1">
      <t>ショウ</t>
    </rPh>
    <rPh sb="2" eb="3">
      <t>ナイ</t>
    </rPh>
    <rPh sb="4" eb="5">
      <t>ヒロ</t>
    </rPh>
    <rPh sb="6" eb="7">
      <t>イキ</t>
    </rPh>
    <rPh sb="8" eb="9">
      <t>ミズ</t>
    </rPh>
    <rPh sb="10" eb="11">
      <t>ミチ</t>
    </rPh>
    <phoneticPr fontId="21"/>
  </si>
  <si>
    <t>置 賜 広 域 水 道
用 水 供 給 事 業</t>
    <rPh sb="0" eb="1">
      <t>オキ</t>
    </rPh>
    <rPh sb="2" eb="3">
      <t>タマモノ</t>
    </rPh>
    <rPh sb="4" eb="5">
      <t>ヒロ</t>
    </rPh>
    <rPh sb="6" eb="7">
      <t>イキ</t>
    </rPh>
    <rPh sb="8" eb="9">
      <t>ミズ</t>
    </rPh>
    <rPh sb="10" eb="11">
      <t>ミチ</t>
    </rPh>
    <phoneticPr fontId="21"/>
  </si>
  <si>
    <t>(3) 供給状況</t>
    <rPh sb="4" eb="6">
      <t>キョウキュウ</t>
    </rPh>
    <rPh sb="6" eb="8">
      <t>ジョウキョウ</t>
    </rPh>
    <phoneticPr fontId="21"/>
  </si>
  <si>
    <t>　　　　　　　　　　項目
事業名</t>
    <rPh sb="10" eb="12">
      <t>コウモク</t>
    </rPh>
    <rPh sb="14" eb="16">
      <t>ジギョウ</t>
    </rPh>
    <rPh sb="16" eb="17">
      <t>メイ</t>
    </rPh>
    <phoneticPr fontId="21"/>
  </si>
  <si>
    <t>実績１日
最大供給量</t>
    <rPh sb="0" eb="2">
      <t>ジッセキ</t>
    </rPh>
    <rPh sb="3" eb="4">
      <t>ニチ</t>
    </rPh>
    <phoneticPr fontId="21"/>
  </si>
  <si>
    <t>実績年間
取水量</t>
    <rPh sb="0" eb="2">
      <t>ジッセキ</t>
    </rPh>
    <rPh sb="2" eb="4">
      <t>ネンカン</t>
    </rPh>
    <phoneticPr fontId="21"/>
  </si>
  <si>
    <r>
      <t>実績年間
浄水量</t>
    </r>
    <r>
      <rPr>
        <sz val="6"/>
        <rFont val="ＭＳ 明朝"/>
        <family val="1"/>
        <charset val="128"/>
      </rPr>
      <t>(ろ過水量)</t>
    </r>
    <rPh sb="0" eb="2">
      <t>ジッセキ</t>
    </rPh>
    <rPh sb="2" eb="4">
      <t>ネンカン</t>
    </rPh>
    <phoneticPr fontId="21"/>
  </si>
  <si>
    <t>実績年間
供給量</t>
    <rPh sb="0" eb="2">
      <t>ジッセキ</t>
    </rPh>
    <rPh sb="2" eb="4">
      <t>ネンカン</t>
    </rPh>
    <phoneticPr fontId="21"/>
  </si>
  <si>
    <t>実績年間
有収水量</t>
    <rPh sb="0" eb="2">
      <t>ジッセキ</t>
    </rPh>
    <rPh sb="2" eb="4">
      <t>ネンカン</t>
    </rPh>
    <phoneticPr fontId="21"/>
  </si>
  <si>
    <t>実績年間
料金収入</t>
    <rPh sb="0" eb="2">
      <t>ジッセキ</t>
    </rPh>
    <rPh sb="2" eb="4">
      <t>ネンカン</t>
    </rPh>
    <phoneticPr fontId="21"/>
  </si>
  <si>
    <t>[㎥/日]</t>
    <rPh sb="3" eb="4">
      <t>ヒ</t>
    </rPh>
    <phoneticPr fontId="21"/>
  </si>
  <si>
    <t>[千㎥]</t>
    <rPh sb="1" eb="2">
      <t>セン</t>
    </rPh>
    <phoneticPr fontId="21"/>
  </si>
  <si>
    <t>[千円(税抜)]</t>
    <rPh sb="1" eb="3">
      <t>センエン</t>
    </rPh>
    <rPh sb="4" eb="6">
      <t>ゼイヌキ</t>
    </rPh>
    <phoneticPr fontId="21"/>
  </si>
  <si>
    <t>村山広域水道用水供給事業</t>
    <rPh sb="0" eb="2">
      <t>ムラヤマ</t>
    </rPh>
    <rPh sb="2" eb="4">
      <t>コウイキ</t>
    </rPh>
    <rPh sb="4" eb="6">
      <t>スイドウ</t>
    </rPh>
    <phoneticPr fontId="21"/>
  </si>
  <si>
    <t>最上広域水道用水供給事業</t>
    <rPh sb="0" eb="2">
      <t>モガミ</t>
    </rPh>
    <rPh sb="2" eb="4">
      <t>コウイキ</t>
    </rPh>
    <rPh sb="4" eb="6">
      <t>スイドウ</t>
    </rPh>
    <phoneticPr fontId="21"/>
  </si>
  <si>
    <t>置賜広域水道用水供給事業</t>
    <rPh sb="0" eb="2">
      <t>オキタマ</t>
    </rPh>
    <rPh sb="2" eb="4">
      <t>コウイキ</t>
    </rPh>
    <rPh sb="4" eb="6">
      <t>スイドウ</t>
    </rPh>
    <phoneticPr fontId="21"/>
  </si>
  <si>
    <t>庄内広域水道用水供給事業</t>
    <rPh sb="0" eb="2">
      <t>ショウナイ</t>
    </rPh>
    <rPh sb="2" eb="4">
      <t>コウイキ</t>
    </rPh>
    <rPh sb="4" eb="6">
      <t>スイドウ</t>
    </rPh>
    <phoneticPr fontId="21"/>
  </si>
  <si>
    <t>合　　　計</t>
    <rPh sb="0" eb="1">
      <t>ゴウ</t>
    </rPh>
    <rPh sb="4" eb="5">
      <t>ケイ</t>
    </rPh>
    <phoneticPr fontId="21"/>
  </si>
  <si>
    <t>(4) 市町村別供給量</t>
    <rPh sb="4" eb="7">
      <t>シチョウソン</t>
    </rPh>
    <rPh sb="7" eb="8">
      <t>ベツ</t>
    </rPh>
    <rPh sb="8" eb="10">
      <t>キョウキュウ</t>
    </rPh>
    <rPh sb="10" eb="11">
      <t>リョウ</t>
    </rPh>
    <phoneticPr fontId="21"/>
  </si>
  <si>
    <t>村山広域水道</t>
    <rPh sb="0" eb="2">
      <t>ムラヤマ</t>
    </rPh>
    <rPh sb="2" eb="4">
      <t>コウイキ</t>
    </rPh>
    <rPh sb="4" eb="6">
      <t>スイドウ</t>
    </rPh>
    <phoneticPr fontId="21"/>
  </si>
  <si>
    <t>上山市</t>
  </si>
  <si>
    <t>給水量
協定１日</t>
    <rPh sb="4" eb="6">
      <t>キョウテイ</t>
    </rPh>
    <rPh sb="7" eb="8">
      <t>ニチ</t>
    </rPh>
    <phoneticPr fontId="21"/>
  </si>
  <si>
    <t>最大　[㎥/日]</t>
    <rPh sb="0" eb="2">
      <t>サイダイ</t>
    </rPh>
    <rPh sb="6" eb="7">
      <t>ニチ</t>
    </rPh>
    <phoneticPr fontId="21"/>
  </si>
  <si>
    <t>平均　[㎥/日]</t>
    <rPh sb="0" eb="2">
      <t>ヘイキン</t>
    </rPh>
    <phoneticPr fontId="21"/>
  </si>
  <si>
    <t>実績年間供給量[千㎥]</t>
    <rPh sb="0" eb="2">
      <t>ジッセキ</t>
    </rPh>
    <rPh sb="2" eb="4">
      <t>ネンカン</t>
    </rPh>
    <rPh sb="4" eb="7">
      <t>キョウキュウリョウ</t>
    </rPh>
    <rPh sb="8" eb="9">
      <t>セン</t>
    </rPh>
    <phoneticPr fontId="21"/>
  </si>
  <si>
    <t>最上広域水道</t>
    <rPh sb="0" eb="2">
      <t>モガミ</t>
    </rPh>
    <rPh sb="2" eb="4">
      <t>コウイキ</t>
    </rPh>
    <rPh sb="4" eb="6">
      <t>スイドウ</t>
    </rPh>
    <phoneticPr fontId="21"/>
  </si>
  <si>
    <t>置賜広域水道</t>
    <rPh sb="0" eb="2">
      <t>オキタマ</t>
    </rPh>
    <rPh sb="2" eb="4">
      <t>コウイキ</t>
    </rPh>
    <rPh sb="4" eb="6">
      <t>スイドウ</t>
    </rPh>
    <phoneticPr fontId="21"/>
  </si>
  <si>
    <t>庄内広域水道</t>
    <rPh sb="0" eb="2">
      <t>ショウナイ</t>
    </rPh>
    <rPh sb="2" eb="4">
      <t>コウイキ</t>
    </rPh>
    <rPh sb="4" eb="6">
      <t>スイドウ</t>
    </rPh>
    <phoneticPr fontId="21"/>
  </si>
  <si>
    <t>(5) 財務状況</t>
    <rPh sb="4" eb="6">
      <t>ザイム</t>
    </rPh>
    <rPh sb="6" eb="8">
      <t>ジョウキョウ</t>
    </rPh>
    <phoneticPr fontId="21"/>
  </si>
  <si>
    <t>村山広域水道
用水供給事業</t>
    <rPh sb="4" eb="6">
      <t>スイドウ</t>
    </rPh>
    <rPh sb="7" eb="9">
      <t>ヨウスイ</t>
    </rPh>
    <rPh sb="9" eb="11">
      <t>キョウキュウ</t>
    </rPh>
    <rPh sb="11" eb="13">
      <t>ジギョウ</t>
    </rPh>
    <phoneticPr fontId="21"/>
  </si>
  <si>
    <t>最上広域水道
用水供給事業</t>
    <rPh sb="0" eb="2">
      <t>モガミ</t>
    </rPh>
    <rPh sb="4" eb="6">
      <t>スイドウ</t>
    </rPh>
    <rPh sb="7" eb="9">
      <t>ヨウスイ</t>
    </rPh>
    <rPh sb="9" eb="11">
      <t>キョウキュウ</t>
    </rPh>
    <rPh sb="11" eb="13">
      <t>ジギョウ</t>
    </rPh>
    <phoneticPr fontId="21"/>
  </si>
  <si>
    <t>置賜広域水道
用水供給事業</t>
    <rPh sb="0" eb="2">
      <t>オイタマ</t>
    </rPh>
    <rPh sb="2" eb="4">
      <t>コウイキ</t>
    </rPh>
    <rPh sb="4" eb="6">
      <t>スイドウ</t>
    </rPh>
    <rPh sb="7" eb="9">
      <t>ヨウスイ</t>
    </rPh>
    <rPh sb="9" eb="11">
      <t>キョウキュウ</t>
    </rPh>
    <rPh sb="11" eb="13">
      <t>ジギョウ</t>
    </rPh>
    <phoneticPr fontId="21"/>
  </si>
  <si>
    <t>庄内広域水道
用水供給事業</t>
    <rPh sb="0" eb="2">
      <t>ショウナイ</t>
    </rPh>
    <rPh sb="2" eb="4">
      <t>コウイキ</t>
    </rPh>
    <rPh sb="4" eb="6">
      <t>スイドウ</t>
    </rPh>
    <rPh sb="7" eb="9">
      <t>ヨウスイ</t>
    </rPh>
    <rPh sb="9" eb="11">
      <t>キョウキュウ</t>
    </rPh>
    <rPh sb="11" eb="13">
      <t>ジギョウ</t>
    </rPh>
    <phoneticPr fontId="21"/>
  </si>
  <si>
    <t>他会計補助金</t>
  </si>
  <si>
    <t>資本的収入の純計</t>
  </si>
  <si>
    <t>資本的支出の計</t>
  </si>
  <si>
    <t>新設・拡張事業費</t>
  </si>
  <si>
    <t>企業債償還金</t>
  </si>
  <si>
    <t>年間総有収水量</t>
  </si>
  <si>
    <t>有収水量
１㎥当り</t>
    <rPh sb="0" eb="2">
      <t>ユウシュウ</t>
    </rPh>
    <rPh sb="2" eb="4">
      <t>スイリョウ</t>
    </rPh>
    <rPh sb="7" eb="8">
      <t>ア</t>
    </rPh>
    <phoneticPr fontId="21"/>
  </si>
  <si>
    <t>[円/㎥]</t>
    <rPh sb="1" eb="2">
      <t>エン</t>
    </rPh>
    <phoneticPr fontId="21"/>
  </si>
  <si>
    <t>(6) 水道料金</t>
    <rPh sb="4" eb="6">
      <t>スイドウ</t>
    </rPh>
    <rPh sb="6" eb="8">
      <t>リョウキン</t>
    </rPh>
    <phoneticPr fontId="21"/>
  </si>
  <si>
    <t>[単位：円/㎥（税抜）]</t>
    <rPh sb="1" eb="3">
      <t>タンイ</t>
    </rPh>
    <phoneticPr fontId="21"/>
  </si>
  <si>
    <t>S59. 7. 1～</t>
    <phoneticPr fontId="21"/>
  </si>
  <si>
    <t>S61. 4. 1～</t>
    <phoneticPr fontId="21"/>
  </si>
  <si>
    <t>H 2. 4. 1～</t>
    <phoneticPr fontId="21"/>
  </si>
  <si>
    <t>H 3. 4. 1～</t>
    <phoneticPr fontId="21"/>
  </si>
  <si>
    <t>H12. 4. 1～</t>
    <phoneticPr fontId="21"/>
  </si>
  <si>
    <t>H20. 4. 1～</t>
    <phoneticPr fontId="21"/>
  </si>
  <si>
    <t>S61. 3.31</t>
    <phoneticPr fontId="21"/>
  </si>
  <si>
    <t>H 2. 3.31</t>
    <phoneticPr fontId="21"/>
  </si>
  <si>
    <t>H 3. 3.31</t>
    <phoneticPr fontId="21"/>
  </si>
  <si>
    <t>H12. 3.31</t>
    <phoneticPr fontId="21"/>
  </si>
  <si>
    <t>H20. 3.31</t>
    <phoneticPr fontId="27"/>
  </si>
  <si>
    <t>基本料金</t>
    <rPh sb="0" eb="2">
      <t>キホン</t>
    </rPh>
    <rPh sb="2" eb="4">
      <t>リョウキン</t>
    </rPh>
    <phoneticPr fontId="21"/>
  </si>
  <si>
    <t>使用料金</t>
    <rPh sb="0" eb="2">
      <t>シヨウ</t>
    </rPh>
    <rPh sb="2" eb="4">
      <t>リョウキン</t>
    </rPh>
    <phoneticPr fontId="21"/>
  </si>
  <si>
    <t>H 6. 7. 1～</t>
    <phoneticPr fontId="21"/>
  </si>
  <si>
    <t>H 9. 4. 1～</t>
    <phoneticPr fontId="21"/>
  </si>
  <si>
    <t>H13. 4. 1～</t>
    <phoneticPr fontId="21"/>
  </si>
  <si>
    <t>H16. 4. 1～</t>
    <phoneticPr fontId="21"/>
  </si>
  <si>
    <t>H 9. 3.31</t>
    <phoneticPr fontId="21"/>
  </si>
  <si>
    <t>H13. 3.31</t>
    <phoneticPr fontId="21"/>
  </si>
  <si>
    <t>S58. 4. 1～</t>
    <phoneticPr fontId="21"/>
  </si>
  <si>
    <t>村山広域水道
用水供給事業</t>
    <phoneticPr fontId="27"/>
  </si>
  <si>
    <t>最上広域水道
用水供給事業</t>
    <rPh sb="0" eb="2">
      <t>モガミ</t>
    </rPh>
    <phoneticPr fontId="27"/>
  </si>
  <si>
    <t>置賜広域水道
用水供給事業</t>
    <rPh sb="0" eb="2">
      <t>オイタマ</t>
    </rPh>
    <phoneticPr fontId="27"/>
  </si>
  <si>
    <t>庄内広域水道
用水供給事業</t>
    <rPh sb="0" eb="2">
      <t>ショウナイ</t>
    </rPh>
    <phoneticPr fontId="27"/>
  </si>
  <si>
    <t>(7) 施設の概要</t>
    <rPh sb="4" eb="6">
      <t>シセツ</t>
    </rPh>
    <rPh sb="7" eb="9">
      <t>ガイヨウ</t>
    </rPh>
    <phoneticPr fontId="21"/>
  </si>
  <si>
    <t>取水施設</t>
    <rPh sb="0" eb="2">
      <t>シュスイ</t>
    </rPh>
    <rPh sb="2" eb="4">
      <t>シセツ</t>
    </rPh>
    <phoneticPr fontId="21"/>
  </si>
  <si>
    <t>計画１日  
最大取水量</t>
    <rPh sb="0" eb="2">
      <t>ケイカク</t>
    </rPh>
    <rPh sb="3" eb="4">
      <t>ニチ</t>
    </rPh>
    <rPh sb="7" eb="12">
      <t>サイダイリョウ</t>
    </rPh>
    <phoneticPr fontId="21"/>
  </si>
  <si>
    <t>ダム直接
[㎥]</t>
    <rPh sb="2" eb="4">
      <t>チョクセツ</t>
    </rPh>
    <phoneticPr fontId="21"/>
  </si>
  <si>
    <t>ダム放流
[㎥]</t>
    <rPh sb="2" eb="4">
      <t>ホウリュウ</t>
    </rPh>
    <phoneticPr fontId="21"/>
  </si>
  <si>
    <t>水　利　権</t>
    <rPh sb="0" eb="1">
      <t>ミズ</t>
    </rPh>
    <rPh sb="2" eb="3">
      <t>リ</t>
    </rPh>
    <rPh sb="4" eb="5">
      <t>ケン</t>
    </rPh>
    <phoneticPr fontId="21"/>
  </si>
  <si>
    <t>水系・河川名</t>
    <rPh sb="0" eb="2">
      <t>スイケイ</t>
    </rPh>
    <rPh sb="3" eb="5">
      <t>カセン</t>
    </rPh>
    <rPh sb="5" eb="6">
      <t>メイ</t>
    </rPh>
    <phoneticPr fontId="21"/>
  </si>
  <si>
    <t>許可水量
[㎥/秒]</t>
    <rPh sb="0" eb="2">
      <t>キョカ</t>
    </rPh>
    <rPh sb="2" eb="4">
      <t>スイリョウ</t>
    </rPh>
    <rPh sb="8" eb="9">
      <t>ビョウ</t>
    </rPh>
    <phoneticPr fontId="21"/>
  </si>
  <si>
    <t>許可水量
[㎥/秒]</t>
    <rPh sb="0" eb="2">
      <t>キョカ</t>
    </rPh>
    <rPh sb="2" eb="4">
      <t>スイリョウ</t>
    </rPh>
    <phoneticPr fontId="21"/>
  </si>
  <si>
    <t>浄水施設</t>
    <rPh sb="0" eb="2">
      <t>ジョウスイ</t>
    </rPh>
    <rPh sb="2" eb="4">
      <t>シセツ</t>
    </rPh>
    <phoneticPr fontId="21"/>
  </si>
  <si>
    <t>急速ろ過池</t>
    <rPh sb="0" eb="2">
      <t>キュウソク</t>
    </rPh>
    <rPh sb="2" eb="4">
      <t>ロカチ</t>
    </rPh>
    <rPh sb="4" eb="5">
      <t>イケ</t>
    </rPh>
    <phoneticPr fontId="21"/>
  </si>
  <si>
    <t>常用池数
[池]</t>
    <rPh sb="0" eb="2">
      <t>ジョウヨウ</t>
    </rPh>
    <rPh sb="2" eb="3">
      <t>イケ</t>
    </rPh>
    <rPh sb="3" eb="4">
      <t>スウ</t>
    </rPh>
    <rPh sb="6" eb="7">
      <t>イケ</t>
    </rPh>
    <phoneticPr fontId="21"/>
  </si>
  <si>
    <t>浄　水　池</t>
    <rPh sb="0" eb="1">
      <t>ジョウ</t>
    </rPh>
    <rPh sb="2" eb="3">
      <t>ミズ</t>
    </rPh>
    <rPh sb="4" eb="5">
      <t>イケ</t>
    </rPh>
    <phoneticPr fontId="21"/>
  </si>
  <si>
    <t>池　　数
[池]</t>
    <rPh sb="0" eb="1">
      <t>イケ</t>
    </rPh>
    <rPh sb="3" eb="4">
      <t>スウ</t>
    </rPh>
    <rPh sb="6" eb="7">
      <t>イケ</t>
    </rPh>
    <phoneticPr fontId="21"/>
  </si>
  <si>
    <t>有効容量
[㎥]</t>
    <rPh sb="0" eb="2">
      <t>ユウコウ</t>
    </rPh>
    <rPh sb="2" eb="4">
      <t>ヨウリョウ</t>
    </rPh>
    <phoneticPr fontId="21"/>
  </si>
  <si>
    <t>導水施設</t>
    <rPh sb="0" eb="2">
      <t>ドウスイ</t>
    </rPh>
    <rPh sb="2" eb="4">
      <t>シセツ</t>
    </rPh>
    <phoneticPr fontId="21"/>
  </si>
  <si>
    <t>ずい道　・　水路　[ｍ]</t>
    <rPh sb="2" eb="3">
      <t>ドウ</t>
    </rPh>
    <rPh sb="6" eb="8">
      <t>スイロ</t>
    </rPh>
    <phoneticPr fontId="21"/>
  </si>
  <si>
    <t>ダクタイル鋳鉄管　[ｍ]</t>
    <rPh sb="5" eb="8">
      <t>チュウテツカン</t>
    </rPh>
    <phoneticPr fontId="21"/>
  </si>
  <si>
    <t>鋼　　　　　　管　[ｍ]</t>
    <rPh sb="0" eb="1">
      <t>コウ</t>
    </rPh>
    <rPh sb="7" eb="8">
      <t>カン</t>
    </rPh>
    <phoneticPr fontId="21"/>
  </si>
  <si>
    <t>送水施設</t>
    <rPh sb="0" eb="2">
      <t>ソウスイ</t>
    </rPh>
    <rPh sb="2" eb="4">
      <t>シセツ</t>
    </rPh>
    <phoneticPr fontId="21"/>
  </si>
  <si>
    <t>H30. 4. 1～</t>
    <phoneticPr fontId="21"/>
  </si>
  <si>
    <t>H 30. 4. 1～</t>
    <phoneticPr fontId="21"/>
  </si>
  <si>
    <t>２期　平成40年度</t>
    <rPh sb="1" eb="2">
      <t>キ</t>
    </rPh>
    <rPh sb="3" eb="5">
      <t>ヘイセイ</t>
    </rPh>
    <rPh sb="7" eb="9">
      <t>ネンド</t>
    </rPh>
    <phoneticPr fontId="21"/>
  </si>
  <si>
    <t>委託料</t>
    <rPh sb="0" eb="3">
      <t>イタクリョウ</t>
    </rPh>
    <phoneticPr fontId="21"/>
  </si>
  <si>
    <t>その他</t>
    <phoneticPr fontId="21"/>
  </si>
  <si>
    <t>ス テ ン レ ス 管 [ｍ]</t>
    <rPh sb="10" eb="11">
      <t>カン</t>
    </rPh>
    <phoneticPr fontId="21"/>
  </si>
  <si>
    <t>山形市</t>
    <rPh sb="0" eb="3">
      <t>ヤマガタシ</t>
    </rPh>
    <phoneticPr fontId="22"/>
  </si>
  <si>
    <t>寒河江市</t>
    <rPh sb="0" eb="4">
      <t>サガエシ</t>
    </rPh>
    <phoneticPr fontId="22"/>
  </si>
  <si>
    <t>村山市</t>
    <rPh sb="0" eb="3">
      <t>ムラヤマシ</t>
    </rPh>
    <phoneticPr fontId="22"/>
  </si>
  <si>
    <t>天童市</t>
    <rPh sb="0" eb="3">
      <t>テンドウシ</t>
    </rPh>
    <phoneticPr fontId="22"/>
  </si>
  <si>
    <t>河北町</t>
    <rPh sb="0" eb="2">
      <t>カホク</t>
    </rPh>
    <rPh sb="2" eb="3">
      <t>オオエマチ</t>
    </rPh>
    <phoneticPr fontId="22"/>
  </si>
  <si>
    <t>西川町</t>
    <rPh sb="0" eb="3">
      <t>ニシカワマチ</t>
    </rPh>
    <phoneticPr fontId="22"/>
  </si>
  <si>
    <t>朝日町</t>
    <rPh sb="0" eb="3">
      <t>アサヒチョウ</t>
    </rPh>
    <phoneticPr fontId="22"/>
  </si>
  <si>
    <t>大江町</t>
    <rPh sb="0" eb="2">
      <t>オオエ</t>
    </rPh>
    <rPh sb="2" eb="3">
      <t>ニシカワマチ</t>
    </rPh>
    <phoneticPr fontId="22"/>
  </si>
  <si>
    <t>最上川中部
水道企業団</t>
    <rPh sb="0" eb="3">
      <t>モガミガワ</t>
    </rPh>
    <rPh sb="3" eb="5">
      <t>チュウブ</t>
    </rPh>
    <phoneticPr fontId="22"/>
  </si>
  <si>
    <t>新庄市</t>
    <rPh sb="0" eb="3">
      <t>シンジョウシ</t>
    </rPh>
    <phoneticPr fontId="22"/>
  </si>
  <si>
    <t>金山町</t>
    <rPh sb="0" eb="3">
      <t>カネヤママチ</t>
    </rPh>
    <phoneticPr fontId="22"/>
  </si>
  <si>
    <t>真室川町</t>
    <rPh sb="0" eb="1">
      <t>マ</t>
    </rPh>
    <rPh sb="1" eb="2">
      <t>ムロ</t>
    </rPh>
    <rPh sb="2" eb="4">
      <t>カワマチ</t>
    </rPh>
    <phoneticPr fontId="22"/>
  </si>
  <si>
    <t>米沢市</t>
    <rPh sb="0" eb="3">
      <t>ヨネザワシ</t>
    </rPh>
    <phoneticPr fontId="22"/>
  </si>
  <si>
    <t>南陽市</t>
    <rPh sb="0" eb="3">
      <t>ナンヨウシ</t>
    </rPh>
    <phoneticPr fontId="22"/>
  </si>
  <si>
    <t>高畠町</t>
    <rPh sb="0" eb="3">
      <t>タカハタマチ</t>
    </rPh>
    <phoneticPr fontId="22"/>
  </si>
  <si>
    <t>川西町</t>
    <rPh sb="0" eb="3">
      <t>カワニシマチ</t>
    </rPh>
    <phoneticPr fontId="22"/>
  </si>
  <si>
    <t>鶴岡市</t>
    <rPh sb="0" eb="3">
      <t>ツルオカシ</t>
    </rPh>
    <phoneticPr fontId="22"/>
  </si>
  <si>
    <t>酒田市</t>
    <rPh sb="0" eb="3">
      <t>サカタシ</t>
    </rPh>
    <phoneticPr fontId="22"/>
  </si>
  <si>
    <t>庄内町</t>
    <rPh sb="0" eb="2">
      <t>ショウナイ</t>
    </rPh>
    <rPh sb="2" eb="3">
      <t>マチ</t>
    </rPh>
    <phoneticPr fontId="22"/>
  </si>
  <si>
    <t>東根市</t>
    <rPh sb="0" eb="3">
      <t>ヒガシネシ</t>
    </rPh>
    <phoneticPr fontId="22"/>
  </si>
  <si>
    <t>平成 6年10月</t>
    <rPh sb="0" eb="2">
      <t>ヘイセイ</t>
    </rPh>
    <rPh sb="4" eb="5">
      <t>ネン</t>
    </rPh>
    <rPh sb="7" eb="8">
      <t>ガツ</t>
    </rPh>
    <phoneticPr fontId="21"/>
  </si>
  <si>
    <t>創設　　112億円</t>
    <rPh sb="0" eb="2">
      <t>ソウセツ</t>
    </rPh>
    <rPh sb="7" eb="9">
      <t>オクエン</t>
    </rPh>
    <phoneticPr fontId="21"/>
  </si>
  <si>
    <t>当年度純利益</t>
    <phoneticPr fontId="21"/>
  </si>
  <si>
    <t>H30. 3.31</t>
    <phoneticPr fontId="21"/>
  </si>
  <si>
    <t>H30. 3.31</t>
    <phoneticPr fontId="27"/>
  </si>
  <si>
    <t>H13.10. 1～</t>
    <phoneticPr fontId="21"/>
  </si>
  <si>
    <t>H16. 3.31</t>
    <phoneticPr fontId="21"/>
  </si>
  <si>
    <t>　　　　　　　　　　　　事業名
　項目</t>
    <phoneticPr fontId="21"/>
  </si>
  <si>
    <t>計画浄水量
[㎥/日]</t>
    <rPh sb="9" eb="10">
      <t>ニチ</t>
    </rPh>
    <phoneticPr fontId="21"/>
  </si>
  <si>
    <t>　　【出典】企業局「山形県公営企業の概要」</t>
    <rPh sb="3" eb="5">
      <t>シュッテン</t>
    </rPh>
    <rPh sb="6" eb="9">
      <t>キギョウキョク</t>
    </rPh>
    <rPh sb="10" eb="13">
      <t>ヤマガタケン</t>
    </rPh>
    <rPh sb="13" eb="17">
      <t>コウエイキギョウ</t>
    </rPh>
    <rPh sb="18" eb="20">
      <t>ガイヨウ</t>
    </rPh>
    <phoneticPr fontId="21"/>
  </si>
  <si>
    <t>資本的収入額が資本的収支額に不足する額（△）</t>
    <phoneticPr fontId="21"/>
  </si>
  <si>
    <t>[特記以外単位：千円]</t>
    <phoneticPr fontId="21"/>
  </si>
  <si>
    <t>長期前受金戻入</t>
    <rPh sb="0" eb="7">
      <t>チョウキマエウケキンレイニュウ</t>
    </rPh>
    <phoneticPr fontId="21"/>
  </si>
  <si>
    <t>附帯事業費</t>
    <rPh sb="0" eb="5">
      <t>フタイジギョウヒ</t>
    </rPh>
    <phoneticPr fontId="21"/>
  </si>
  <si>
    <t>材料及び不用品売却原価</t>
    <rPh sb="0" eb="2">
      <t>ザイリョウ</t>
    </rPh>
    <rPh sb="2" eb="3">
      <t>オヨ</t>
    </rPh>
    <rPh sb="4" eb="9">
      <t>フヨウヒンバイキャク</t>
    </rPh>
    <rPh sb="9" eb="11">
      <t>ゲンカ</t>
    </rPh>
    <phoneticPr fontId="21"/>
  </si>
  <si>
    <t>①</t>
    <phoneticPr fontId="21"/>
  </si>
  <si>
    <t>②</t>
    <phoneticPr fontId="21"/>
  </si>
  <si>
    <t>③</t>
    <phoneticPr fontId="21"/>
  </si>
  <si>
    <t>④</t>
    <phoneticPr fontId="21"/>
  </si>
  <si>
    <t>⑤</t>
    <phoneticPr fontId="21"/>
  </si>
  <si>
    <t>⑥</t>
    <phoneticPr fontId="21"/>
  </si>
  <si>
    <t>⑦</t>
    <phoneticPr fontId="21"/>
  </si>
  <si>
    <t>Ａ</t>
    <phoneticPr fontId="21"/>
  </si>
  <si>
    <t>Ｂ</t>
    <phoneticPr fontId="21"/>
  </si>
  <si>
    <t>　　　　　　　　　　　　　事業名
　項目</t>
    <phoneticPr fontId="21"/>
  </si>
  <si>
    <t>損　益　計　算</t>
    <phoneticPr fontId="21"/>
  </si>
  <si>
    <t>資　本　的　収　支</t>
    <phoneticPr fontId="21"/>
  </si>
  <si>
    <t>費　用　構　成</t>
    <phoneticPr fontId="21"/>
  </si>
  <si>
    <t>経常費用</t>
    <rPh sb="0" eb="4">
      <t>ケイジョウヒヨウ</t>
    </rPh>
    <phoneticPr fontId="21"/>
  </si>
  <si>
    <t>Ａ　＝　①÷⑦　　　Ｂ　＝　（③－（⑤＋④＋⑥）－②）÷⑦</t>
    <phoneticPr fontId="21"/>
  </si>
  <si>
    <t>最上川水系綱木川</t>
  </si>
  <si>
    <t>赤川系梵字川</t>
  </si>
  <si>
    <t>合計</t>
    <rPh sb="0" eb="2">
      <t>ゴウケイ</t>
    </rPh>
    <phoneticPr fontId="22"/>
  </si>
  <si>
    <t>最上川水系寒河江川</t>
  </si>
  <si>
    <t>最上川水系金山川</t>
  </si>
  <si>
    <t>最上川水系刈安川</t>
  </si>
  <si>
    <t>最上川水系田沢川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</si>
</sst>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"/>
    <numFmt numFmtId="177" formatCode="#,##0_ ;[Red]\-#,##0\ "/>
    <numFmt numFmtId="178" formatCode="#,##0;&quot;△ &quot;#,##0"/>
    <numFmt numFmtId="179" formatCode="#,##0_);[Red]\(#,##0\)"/>
    <numFmt numFmtId="180" formatCode="#,##0.000_);[Red]\(#,##0.000\)"/>
    <numFmt numFmtId="181" formatCode="#,##0.000_ "/>
    <numFmt numFmtId="182" formatCode="&quot;（&quot;m&quot;月&quot;d&quot;日）&quot;"/>
  </numFmts>
  <fonts count="29" x14ac:knownFonts="1">
    <font>
      <sz val="10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5.5"/>
      <name val="ＭＳ Ｐ明朝"/>
      <family val="1"/>
      <charset val="128"/>
    </font>
    <font>
      <sz val="1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41"/>
      </patternFill>
    </fill>
    <fill>
      <patternFill patternType="solid">
        <fgColor theme="0" tint="-4.9989318521683403E-2"/>
        <bgColor indexed="64"/>
      </patternFill>
    </fill>
  </fills>
  <borders count="10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4" fillId="21" borderId="0" applyNumberFormat="0" applyBorder="0" applyAlignment="0" applyProtection="0"/>
    <xf numFmtId="0" fontId="22" fillId="22" borderId="2" applyNumberFormat="0" applyAlignment="0" applyProtection="0"/>
    <xf numFmtId="0" fontId="7" fillId="0" borderId="3" applyNumberFormat="0" applyFill="0" applyAlignment="0" applyProtection="0"/>
    <xf numFmtId="0" fontId="10" fillId="3" borderId="0" applyNumberFormat="0" applyBorder="0" applyAlignment="0" applyProtection="0"/>
    <xf numFmtId="0" fontId="16" fillId="23" borderId="4" applyNumberFormat="0" applyAlignment="0" applyProtection="0"/>
    <xf numFmtId="0" fontId="18" fillId="0" borderId="0" applyNumberFormat="0" applyFill="0" applyBorder="0" applyAlignment="0" applyProtection="0"/>
    <xf numFmtId="41" fontId="1" fillId="0" borderId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9" fillId="23" borderId="9" applyNumberFormat="0" applyAlignment="0" applyProtection="0"/>
    <xf numFmtId="0" fontId="17" fillId="0" borderId="0" applyNumberFormat="0" applyFill="0" applyBorder="0" applyAlignment="0" applyProtection="0"/>
    <xf numFmtId="0" fontId="8" fillId="7" borderId="4" applyNumberFormat="0" applyAlignment="0" applyProtection="0"/>
    <xf numFmtId="176" fontId="11" fillId="0" borderId="0">
      <alignment vertical="center"/>
    </xf>
    <xf numFmtId="0" fontId="12" fillId="4" borderId="0" applyNumberFormat="0" applyBorder="0" applyAlignment="0" applyProtection="0"/>
    <xf numFmtId="176" fontId="11" fillId="0" borderId="0">
      <alignment vertical="center"/>
    </xf>
    <xf numFmtId="177" fontId="11" fillId="0" borderId="0" applyFill="0" applyBorder="0" applyProtection="0">
      <alignment vertical="center"/>
    </xf>
    <xf numFmtId="176" fontId="11" fillId="0" borderId="0">
      <alignment vertical="center"/>
    </xf>
    <xf numFmtId="0" fontId="11" fillId="0" borderId="0"/>
  </cellStyleXfs>
  <cellXfs count="294">
    <xf numFmtId="0" fontId="0" fillId="0" borderId="0" xfId="0"/>
    <xf numFmtId="176" fontId="20" fillId="0" borderId="0" xfId="42" applyFont="1">
      <alignment vertical="center"/>
    </xf>
    <xf numFmtId="176" fontId="20" fillId="0" borderId="0" xfId="42" applyFont="1" applyAlignment="1">
      <alignment horizontal="center" vertical="center"/>
    </xf>
    <xf numFmtId="0" fontId="20" fillId="0" borderId="0" xfId="0" applyFont="1" applyAlignment="1">
      <alignment vertical="center"/>
    </xf>
    <xf numFmtId="176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24" borderId="32" xfId="0" applyFont="1" applyFill="1" applyBorder="1" applyAlignment="1">
      <alignment horizontal="center" vertical="center"/>
    </xf>
    <xf numFmtId="176" fontId="20" fillId="0" borderId="0" xfId="44" applyFont="1">
      <alignment vertical="center"/>
    </xf>
    <xf numFmtId="0" fontId="20" fillId="24" borderId="33" xfId="0" applyFont="1" applyFill="1" applyBorder="1" applyAlignment="1">
      <alignment horizontal="center" vertical="center"/>
    </xf>
    <xf numFmtId="0" fontId="20" fillId="24" borderId="43" xfId="0" applyFont="1" applyFill="1" applyBorder="1" applyAlignment="1">
      <alignment horizontal="distributed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24" borderId="29" xfId="0" applyFont="1" applyFill="1" applyBorder="1" applyAlignment="1">
      <alignment horizontal="distributed" vertical="center"/>
    </xf>
    <xf numFmtId="49" fontId="20" fillId="0" borderId="32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/>
    </xf>
    <xf numFmtId="58" fontId="20" fillId="0" borderId="31" xfId="0" applyNumberFormat="1" applyFont="1" applyBorder="1" applyAlignment="1">
      <alignment horizontal="center" vertical="center"/>
    </xf>
    <xf numFmtId="58" fontId="20" fillId="0" borderId="50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58" fontId="20" fillId="0" borderId="45" xfId="0" applyNumberFormat="1" applyFont="1" applyBorder="1" applyAlignment="1">
      <alignment horizontal="center" vertical="center"/>
    </xf>
    <xf numFmtId="58" fontId="20" fillId="0" borderId="46" xfId="0" applyNumberFormat="1" applyFont="1" applyBorder="1" applyAlignment="1">
      <alignment horizontal="center" vertical="center"/>
    </xf>
    <xf numFmtId="0" fontId="20" fillId="24" borderId="29" xfId="0" applyFont="1" applyFill="1" applyBorder="1" applyAlignment="1">
      <alignment vertical="center"/>
    </xf>
    <xf numFmtId="0" fontId="20" fillId="0" borderId="47" xfId="0" applyFont="1" applyBorder="1" applyAlignment="1">
      <alignment horizontal="left" vertical="center" indent="1"/>
    </xf>
    <xf numFmtId="0" fontId="20" fillId="0" borderId="32" xfId="0" applyFont="1" applyBorder="1" applyAlignment="1">
      <alignment horizontal="left" vertical="center" indent="1"/>
    </xf>
    <xf numFmtId="0" fontId="20" fillId="0" borderId="33" xfId="0" applyFont="1" applyBorder="1" applyAlignment="1">
      <alignment horizontal="left" vertical="center" indent="1"/>
    </xf>
    <xf numFmtId="0" fontId="20" fillId="0" borderId="4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24" borderId="47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0" fillId="0" borderId="38" xfId="0" applyFont="1" applyBorder="1" applyAlignment="1">
      <alignment vertical="center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83" xfId="0" applyFont="1" applyFill="1" applyBorder="1" applyAlignment="1">
      <alignment horizontal="center" vertical="center"/>
    </xf>
    <xf numFmtId="0" fontId="20" fillId="24" borderId="83" xfId="0" applyFont="1" applyFill="1" applyBorder="1" applyAlignment="1">
      <alignment vertical="center"/>
    </xf>
    <xf numFmtId="0" fontId="20" fillId="24" borderId="84" xfId="0" applyFont="1" applyFill="1" applyBorder="1" applyAlignment="1">
      <alignment horizontal="center" vertical="center"/>
    </xf>
    <xf numFmtId="0" fontId="20" fillId="24" borderId="83" xfId="0" applyFont="1" applyFill="1" applyBorder="1" applyAlignment="1">
      <alignment horizontal="center" vertical="center" wrapText="1"/>
    </xf>
    <xf numFmtId="176" fontId="20" fillId="24" borderId="24" xfId="46" applyFont="1" applyFill="1" applyBorder="1" applyAlignment="1">
      <alignment horizontal="center" vertical="center"/>
    </xf>
    <xf numFmtId="176" fontId="20" fillId="0" borderId="0" xfId="46" applyFont="1">
      <alignment vertical="center"/>
    </xf>
    <xf numFmtId="176" fontId="20" fillId="24" borderId="47" xfId="46" applyFont="1" applyFill="1" applyBorder="1">
      <alignment vertical="center"/>
    </xf>
    <xf numFmtId="176" fontId="20" fillId="24" borderId="44" xfId="46" applyFont="1" applyFill="1" applyBorder="1">
      <alignment vertical="center"/>
    </xf>
    <xf numFmtId="178" fontId="20" fillId="0" borderId="0" xfId="46" applyNumberFormat="1" applyFont="1">
      <alignment vertical="center"/>
    </xf>
    <xf numFmtId="0" fontId="20" fillId="0" borderId="0" xfId="47" applyFont="1" applyAlignment="1">
      <alignment vertical="center"/>
    </xf>
    <xf numFmtId="0" fontId="20" fillId="0" borderId="0" xfId="47" applyFont="1" applyAlignment="1">
      <alignment horizontal="right" vertical="center"/>
    </xf>
    <xf numFmtId="0" fontId="20" fillId="24" borderId="30" xfId="47" applyFont="1" applyFill="1" applyBorder="1" applyAlignment="1">
      <alignment vertical="center" textRotation="255" wrapText="1"/>
    </xf>
    <xf numFmtId="0" fontId="20" fillId="0" borderId="36" xfId="47" applyFont="1" applyBorder="1" applyAlignment="1">
      <alignment horizontal="center" vertical="center"/>
    </xf>
    <xf numFmtId="0" fontId="20" fillId="0" borderId="47" xfId="47" applyFont="1" applyBorder="1" applyAlignment="1">
      <alignment horizontal="right" vertical="center" indent="1"/>
    </xf>
    <xf numFmtId="0" fontId="20" fillId="0" borderId="32" xfId="47" applyFont="1" applyBorder="1" applyAlignment="1">
      <alignment horizontal="right" vertical="center" indent="1"/>
    </xf>
    <xf numFmtId="0" fontId="20" fillId="0" borderId="33" xfId="47" applyFont="1" applyBorder="1" applyAlignment="1">
      <alignment horizontal="right" vertical="center" indent="1"/>
    </xf>
    <xf numFmtId="0" fontId="20" fillId="24" borderId="66" xfId="47" applyFont="1" applyFill="1" applyBorder="1" applyAlignment="1">
      <alignment vertical="center" textRotation="255" wrapText="1"/>
    </xf>
    <xf numFmtId="0" fontId="20" fillId="0" borderId="21" xfId="47" applyFont="1" applyBorder="1" applyAlignment="1">
      <alignment horizontal="center" vertical="center"/>
    </xf>
    <xf numFmtId="0" fontId="20" fillId="0" borderId="39" xfId="47" applyFont="1" applyBorder="1" applyAlignment="1">
      <alignment horizontal="right" vertical="center" indent="1"/>
    </xf>
    <xf numFmtId="0" fontId="20" fillId="0" borderId="17" xfId="47" applyFont="1" applyBorder="1" applyAlignment="1">
      <alignment horizontal="right" vertical="center" indent="1"/>
    </xf>
    <xf numFmtId="0" fontId="20" fillId="0" borderId="18" xfId="47" applyFont="1" applyBorder="1" applyAlignment="1">
      <alignment horizontal="right" vertical="center" indent="1"/>
    </xf>
    <xf numFmtId="0" fontId="20" fillId="0" borderId="0" xfId="47" applyFont="1" applyAlignment="1">
      <alignment vertical="center" textRotation="255" wrapText="1"/>
    </xf>
    <xf numFmtId="0" fontId="20" fillId="0" borderId="0" xfId="47" applyFont="1" applyAlignment="1">
      <alignment horizontal="center" vertical="center"/>
    </xf>
    <xf numFmtId="0" fontId="20" fillId="24" borderId="51" xfId="47" applyFont="1" applyFill="1" applyBorder="1" applyAlignment="1">
      <alignment horizontal="left" vertical="center" indent="1"/>
    </xf>
    <xf numFmtId="0" fontId="20" fillId="24" borderId="55" xfId="47" applyFont="1" applyFill="1" applyBorder="1" applyAlignment="1">
      <alignment horizontal="left" vertical="center" indent="1"/>
    </xf>
    <xf numFmtId="0" fontId="20" fillId="24" borderId="23" xfId="47" applyFont="1" applyFill="1" applyBorder="1" applyAlignment="1">
      <alignment horizontal="left" vertical="center" indent="1"/>
    </xf>
    <xf numFmtId="0" fontId="20" fillId="24" borderId="27" xfId="47" applyFont="1" applyFill="1" applyBorder="1" applyAlignment="1">
      <alignment horizontal="left" vertical="center" indent="1"/>
    </xf>
    <xf numFmtId="0" fontId="20" fillId="24" borderId="40" xfId="47" applyFont="1" applyFill="1" applyBorder="1" applyAlignment="1">
      <alignment horizontal="left" vertical="center" indent="1"/>
    </xf>
    <xf numFmtId="0" fontId="20" fillId="24" borderId="42" xfId="47" applyFont="1" applyFill="1" applyBorder="1" applyAlignment="1">
      <alignment horizontal="left" vertical="center" indent="1"/>
    </xf>
    <xf numFmtId="176" fontId="20" fillId="24" borderId="12" xfId="46" applyFont="1" applyFill="1" applyBorder="1" applyAlignment="1">
      <alignment horizontal="center" vertical="center" wrapText="1"/>
    </xf>
    <xf numFmtId="176" fontId="20" fillId="24" borderId="15" xfId="46" applyFont="1" applyFill="1" applyBorder="1" applyAlignment="1">
      <alignment horizontal="center" vertical="center" wrapText="1"/>
    </xf>
    <xf numFmtId="176" fontId="20" fillId="24" borderId="18" xfId="46" applyFont="1" applyFill="1" applyBorder="1" applyAlignment="1">
      <alignment horizontal="center" vertical="center" wrapText="1"/>
    </xf>
    <xf numFmtId="0" fontId="20" fillId="24" borderId="103" xfId="47" applyFont="1" applyFill="1" applyBorder="1" applyAlignment="1">
      <alignment horizontal="left" vertical="center" indent="1"/>
    </xf>
    <xf numFmtId="57" fontId="20" fillId="24" borderId="35" xfId="47" applyNumberFormat="1" applyFont="1" applyFill="1" applyBorder="1" applyAlignment="1">
      <alignment horizontal="left" vertical="center" indent="1"/>
    </xf>
    <xf numFmtId="0" fontId="20" fillId="24" borderId="35" xfId="47" applyFont="1" applyFill="1" applyBorder="1" applyAlignment="1">
      <alignment horizontal="left" vertical="center" indent="1"/>
    </xf>
    <xf numFmtId="0" fontId="20" fillId="24" borderId="25" xfId="47" applyFont="1" applyFill="1" applyBorder="1" applyAlignment="1">
      <alignment horizontal="left" vertical="center" indent="1"/>
    </xf>
    <xf numFmtId="0" fontId="20" fillId="0" borderId="104" xfId="47" applyFont="1" applyBorder="1" applyAlignment="1">
      <alignment horizontal="right" vertical="center" indent="1"/>
    </xf>
    <xf numFmtId="0" fontId="20" fillId="0" borderId="98" xfId="47" applyFont="1" applyBorder="1" applyAlignment="1">
      <alignment horizontal="right" vertical="center" indent="1"/>
    </xf>
    <xf numFmtId="181" fontId="20" fillId="0" borderId="0" xfId="46" applyNumberFormat="1" applyFont="1">
      <alignment vertical="center"/>
    </xf>
    <xf numFmtId="176" fontId="20" fillId="24" borderId="15" xfId="46" applyFont="1" applyFill="1" applyBorder="1" applyAlignment="1">
      <alignment horizontal="center" vertical="center"/>
    </xf>
    <xf numFmtId="41" fontId="28" fillId="0" borderId="79" xfId="33" applyFont="1" applyFill="1" applyBorder="1" applyAlignment="1">
      <alignment vertical="center"/>
    </xf>
    <xf numFmtId="41" fontId="28" fillId="0" borderId="80" xfId="33" applyFont="1" applyFill="1" applyBorder="1" applyAlignment="1">
      <alignment vertical="center"/>
    </xf>
    <xf numFmtId="178" fontId="20" fillId="0" borderId="16" xfId="46" applyNumberFormat="1" applyFont="1" applyBorder="1">
      <alignment vertical="center"/>
    </xf>
    <xf numFmtId="178" fontId="20" fillId="0" borderId="17" xfId="46" applyNumberFormat="1" applyFont="1" applyBorder="1">
      <alignment vertical="center"/>
    </xf>
    <xf numFmtId="178" fontId="20" fillId="0" borderId="18" xfId="46" applyNumberFormat="1" applyFont="1" applyBorder="1">
      <alignment vertical="center"/>
    </xf>
    <xf numFmtId="178" fontId="20" fillId="0" borderId="10" xfId="46" applyNumberFormat="1" applyFont="1" applyBorder="1">
      <alignment vertical="center"/>
    </xf>
    <xf numFmtId="178" fontId="20" fillId="0" borderId="11" xfId="46" applyNumberFormat="1" applyFont="1" applyBorder="1">
      <alignment vertical="center"/>
    </xf>
    <xf numFmtId="178" fontId="20" fillId="0" borderId="12" xfId="46" applyNumberFormat="1" applyFont="1" applyBorder="1">
      <alignment vertical="center"/>
    </xf>
    <xf numFmtId="0" fontId="20" fillId="0" borderId="29" xfId="47" applyFont="1" applyBorder="1" applyAlignment="1">
      <alignment horizontal="right" vertical="center" indent="1"/>
    </xf>
    <xf numFmtId="0" fontId="20" fillId="0" borderId="21" xfId="47" applyFont="1" applyBorder="1" applyAlignment="1">
      <alignment horizontal="right" vertical="center" indent="1"/>
    </xf>
    <xf numFmtId="179" fontId="20" fillId="0" borderId="37" xfId="46" applyNumberFormat="1" applyFont="1" applyBorder="1" applyAlignment="1">
      <alignment horizontal="center" vertical="center"/>
    </xf>
    <xf numFmtId="179" fontId="20" fillId="0" borderId="11" xfId="46" applyNumberFormat="1" applyFont="1" applyBorder="1" applyAlignment="1">
      <alignment horizontal="center" vertical="center"/>
    </xf>
    <xf numFmtId="179" fontId="20" fillId="0" borderId="11" xfId="46" applyNumberFormat="1" applyFont="1" applyBorder="1">
      <alignment vertical="center"/>
    </xf>
    <xf numFmtId="179" fontId="20" fillId="0" borderId="12" xfId="46" applyNumberFormat="1" applyFont="1" applyBorder="1">
      <alignment vertical="center"/>
    </xf>
    <xf numFmtId="179" fontId="20" fillId="0" borderId="38" xfId="46" applyNumberFormat="1" applyFont="1" applyBorder="1">
      <alignment vertical="center"/>
    </xf>
    <xf numFmtId="179" fontId="20" fillId="0" borderId="14" xfId="46" applyNumberFormat="1" applyFont="1" applyBorder="1">
      <alignment vertical="center"/>
    </xf>
    <xf numFmtId="179" fontId="20" fillId="0" borderId="14" xfId="46" applyNumberFormat="1" applyFont="1" applyBorder="1" applyAlignment="1">
      <alignment horizontal="center" vertical="center"/>
    </xf>
    <xf numFmtId="179" fontId="20" fillId="0" borderId="15" xfId="46" applyNumberFormat="1" applyFont="1" applyBorder="1">
      <alignment vertical="center"/>
    </xf>
    <xf numFmtId="179" fontId="20" fillId="0" borderId="38" xfId="46" applyNumberFormat="1" applyFont="1" applyBorder="1" applyAlignment="1">
      <alignment horizontal="center" vertical="center" wrapText="1"/>
    </xf>
    <xf numFmtId="179" fontId="20" fillId="0" borderId="14" xfId="46" applyNumberFormat="1" applyFont="1" applyBorder="1" applyAlignment="1">
      <alignment horizontal="center" vertical="center" wrapText="1"/>
    </xf>
    <xf numFmtId="179" fontId="20" fillId="0" borderId="15" xfId="46" applyNumberFormat="1" applyFont="1" applyBorder="1" applyAlignment="1">
      <alignment horizontal="center" vertical="center"/>
    </xf>
    <xf numFmtId="180" fontId="20" fillId="0" borderId="38" xfId="46" applyNumberFormat="1" applyFont="1" applyBorder="1">
      <alignment vertical="center"/>
    </xf>
    <xf numFmtId="180" fontId="20" fillId="0" borderId="14" xfId="46" applyNumberFormat="1" applyFont="1" applyBorder="1">
      <alignment vertical="center"/>
    </xf>
    <xf numFmtId="180" fontId="20" fillId="0" borderId="15" xfId="46" applyNumberFormat="1" applyFont="1" applyBorder="1">
      <alignment vertical="center"/>
    </xf>
    <xf numFmtId="179" fontId="20" fillId="0" borderId="38" xfId="46" applyNumberFormat="1" applyFont="1" applyBorder="1" applyAlignment="1">
      <alignment horizontal="distributed" vertical="center" wrapText="1"/>
    </xf>
    <xf numFmtId="179" fontId="20" fillId="0" borderId="14" xfId="46" applyNumberFormat="1" applyFont="1" applyBorder="1" applyAlignment="1">
      <alignment horizontal="distributed" vertical="center" wrapText="1"/>
    </xf>
    <xf numFmtId="179" fontId="20" fillId="0" borderId="39" xfId="46" applyNumberFormat="1" applyFont="1" applyBorder="1" applyAlignment="1">
      <alignment horizontal="distributed" vertical="center" wrapText="1"/>
    </xf>
    <xf numFmtId="179" fontId="20" fillId="0" borderId="17" xfId="46" applyNumberFormat="1" applyFont="1" applyBorder="1" applyAlignment="1">
      <alignment horizontal="distributed" vertical="center" wrapText="1"/>
    </xf>
    <xf numFmtId="180" fontId="20" fillId="0" borderId="17" xfId="46" applyNumberFormat="1" applyFont="1" applyBorder="1">
      <alignment vertical="center"/>
    </xf>
    <xf numFmtId="180" fontId="20" fillId="0" borderId="18" xfId="46" applyNumberFormat="1" applyFont="1" applyBorder="1">
      <alignment vertical="center"/>
    </xf>
    <xf numFmtId="179" fontId="20" fillId="0" borderId="37" xfId="46" applyNumberFormat="1" applyFont="1" applyBorder="1">
      <alignment vertical="center"/>
    </xf>
    <xf numFmtId="179" fontId="20" fillId="0" borderId="11" xfId="46" applyNumberFormat="1" applyFont="1" applyBorder="1" applyAlignment="1">
      <alignment horizontal="right" vertical="center"/>
    </xf>
    <xf numFmtId="179" fontId="20" fillId="0" borderId="14" xfId="46" applyNumberFormat="1" applyFont="1" applyBorder="1" applyAlignment="1">
      <alignment horizontal="right" vertical="center"/>
    </xf>
    <xf numFmtId="179" fontId="20" fillId="0" borderId="39" xfId="46" applyNumberFormat="1" applyFont="1" applyBorder="1">
      <alignment vertical="center"/>
    </xf>
    <xf numFmtId="179" fontId="20" fillId="0" borderId="17" xfId="46" applyNumberFormat="1" applyFont="1" applyBorder="1">
      <alignment vertical="center"/>
    </xf>
    <xf numFmtId="179" fontId="20" fillId="0" borderId="17" xfId="46" applyNumberFormat="1" applyFont="1" applyBorder="1" applyAlignment="1">
      <alignment horizontal="right" vertical="center"/>
    </xf>
    <xf numFmtId="179" fontId="20" fillId="0" borderId="18" xfId="46" applyNumberFormat="1" applyFont="1" applyBorder="1">
      <alignment vertical="center"/>
    </xf>
    <xf numFmtId="177" fontId="20" fillId="0" borderId="44" xfId="33" applyNumberFormat="1" applyFont="1" applyFill="1" applyBorder="1" applyAlignment="1">
      <alignment horizontal="right" vertical="center"/>
    </xf>
    <xf numFmtId="179" fontId="20" fillId="0" borderId="44" xfId="0" applyNumberFormat="1" applyFont="1" applyBorder="1" applyAlignment="1">
      <alignment horizontal="right" vertical="center"/>
    </xf>
    <xf numFmtId="179" fontId="20" fillId="0" borderId="51" xfId="0" applyNumberFormat="1" applyFont="1" applyBorder="1" applyAlignment="1">
      <alignment horizontal="right" vertical="center"/>
    </xf>
    <xf numFmtId="41" fontId="28" fillId="0" borderId="14" xfId="33" applyFont="1" applyFill="1" applyBorder="1" applyAlignment="1">
      <alignment vertical="center"/>
    </xf>
    <xf numFmtId="41" fontId="28" fillId="0" borderId="15" xfId="33" applyFont="1" applyFill="1" applyBorder="1" applyAlignment="1">
      <alignment vertical="center"/>
    </xf>
    <xf numFmtId="41" fontId="28" fillId="0" borderId="17" xfId="33" applyFont="1" applyFill="1" applyBorder="1" applyAlignment="1">
      <alignment horizontal="right" vertical="center"/>
    </xf>
    <xf numFmtId="41" fontId="28" fillId="0" borderId="18" xfId="33" applyFont="1" applyFill="1" applyBorder="1" applyAlignment="1">
      <alignment horizontal="right" vertical="center"/>
    </xf>
    <xf numFmtId="41" fontId="28" fillId="0" borderId="79" xfId="33" applyFont="1" applyFill="1" applyBorder="1" applyAlignment="1">
      <alignment horizontal="right" vertical="center"/>
    </xf>
    <xf numFmtId="41" fontId="28" fillId="0" borderId="17" xfId="33" applyFont="1" applyFill="1" applyBorder="1" applyAlignment="1">
      <alignment vertical="center"/>
    </xf>
    <xf numFmtId="41" fontId="28" fillId="0" borderId="18" xfId="33" applyFont="1" applyFill="1" applyBorder="1" applyAlignment="1">
      <alignment vertical="center"/>
    </xf>
    <xf numFmtId="178" fontId="20" fillId="0" borderId="13" xfId="46" applyNumberFormat="1" applyFont="1" applyBorder="1">
      <alignment vertical="center"/>
    </xf>
    <xf numFmtId="178" fontId="20" fillId="0" borderId="14" xfId="46" applyNumberFormat="1" applyFont="1" applyBorder="1">
      <alignment vertical="center"/>
    </xf>
    <xf numFmtId="178" fontId="20" fillId="0" borderId="15" xfId="46" applyNumberFormat="1" applyFont="1" applyBorder="1">
      <alignment vertical="center"/>
    </xf>
    <xf numFmtId="178" fontId="20" fillId="0" borderId="76" xfId="46" applyNumberFormat="1" applyFont="1" applyBorder="1">
      <alignment vertical="center"/>
    </xf>
    <xf numFmtId="178" fontId="20" fillId="0" borderId="31" xfId="46" applyNumberFormat="1" applyFont="1" applyBorder="1">
      <alignment vertical="center"/>
    </xf>
    <xf numFmtId="178" fontId="20" fillId="0" borderId="50" xfId="46" applyNumberFormat="1" applyFont="1" applyBorder="1">
      <alignment vertical="center"/>
    </xf>
    <xf numFmtId="178" fontId="20" fillId="0" borderId="34" xfId="46" applyNumberFormat="1" applyFont="1" applyBorder="1">
      <alignment vertical="center"/>
    </xf>
    <xf numFmtId="178" fontId="20" fillId="0" borderId="32" xfId="46" applyNumberFormat="1" applyFont="1" applyBorder="1">
      <alignment vertical="center"/>
    </xf>
    <xf numFmtId="178" fontId="20" fillId="0" borderId="33" xfId="46" applyNumberFormat="1" applyFont="1" applyBorder="1">
      <alignment vertical="center"/>
    </xf>
    <xf numFmtId="179" fontId="20" fillId="0" borderId="40" xfId="46" applyNumberFormat="1" applyFont="1" applyBorder="1">
      <alignment vertical="center"/>
    </xf>
    <xf numFmtId="179" fontId="20" fillId="0" borderId="42" xfId="46" applyNumberFormat="1" applyFont="1" applyBorder="1">
      <alignment vertical="center"/>
    </xf>
    <xf numFmtId="182" fontId="20" fillId="0" borderId="55" xfId="0" applyNumberFormat="1" applyFont="1" applyBorder="1" applyAlignment="1">
      <alignment horizontal="left" vertical="center"/>
    </xf>
    <xf numFmtId="182" fontId="20" fillId="0" borderId="49" xfId="0" applyNumberFormat="1" applyFont="1" applyBorder="1" applyAlignment="1">
      <alignment horizontal="left" vertical="center"/>
    </xf>
    <xf numFmtId="179" fontId="20" fillId="0" borderId="38" xfId="46" applyNumberFormat="1" applyFont="1" applyBorder="1" applyAlignment="1">
      <alignment horizontal="center" vertical="center"/>
    </xf>
    <xf numFmtId="179" fontId="20" fillId="0" borderId="39" xfId="46" applyNumberFormat="1" applyFont="1" applyBorder="1" applyAlignment="1">
      <alignment horizontal="center" vertical="center"/>
    </xf>
    <xf numFmtId="179" fontId="20" fillId="0" borderId="51" xfId="46" applyNumberFormat="1" applyFont="1" applyBorder="1" applyAlignment="1">
      <alignment horizontal="center" vertical="center"/>
    </xf>
    <xf numFmtId="179" fontId="20" fillId="0" borderId="40" xfId="46" applyNumberFormat="1" applyFont="1" applyBorder="1" applyAlignment="1">
      <alignment horizontal="center" vertical="center"/>
    </xf>
    <xf numFmtId="176" fontId="20" fillId="24" borderId="102" xfId="46" applyFont="1" applyFill="1" applyBorder="1" applyAlignment="1">
      <alignment horizontal="center" vertical="center"/>
    </xf>
    <xf numFmtId="176" fontId="20" fillId="24" borderId="100" xfId="46" applyFont="1" applyFill="1" applyBorder="1" applyAlignment="1">
      <alignment horizontal="center" vertical="center"/>
    </xf>
    <xf numFmtId="176" fontId="20" fillId="24" borderId="59" xfId="46" applyFont="1" applyFill="1" applyBorder="1" applyAlignment="1">
      <alignment horizontal="center" vertical="center"/>
    </xf>
    <xf numFmtId="176" fontId="20" fillId="24" borderId="96" xfId="46" applyFont="1" applyFill="1" applyBorder="1" applyAlignment="1">
      <alignment horizontal="center" vertical="center"/>
    </xf>
    <xf numFmtId="176" fontId="20" fillId="24" borderId="65" xfId="46" applyFont="1" applyFill="1" applyBorder="1" applyAlignment="1">
      <alignment horizontal="center" vertical="center"/>
    </xf>
    <xf numFmtId="176" fontId="20" fillId="24" borderId="100" xfId="46" applyFont="1" applyFill="1" applyBorder="1" applyAlignment="1">
      <alignment horizontal="center" vertical="center" wrapText="1"/>
    </xf>
    <xf numFmtId="176" fontId="20" fillId="24" borderId="99" xfId="46" applyFont="1" applyFill="1" applyBorder="1" applyAlignment="1">
      <alignment horizontal="center" vertical="center"/>
    </xf>
    <xf numFmtId="176" fontId="20" fillId="24" borderId="101" xfId="46" applyFont="1" applyFill="1" applyBorder="1" applyAlignment="1">
      <alignment horizontal="center" vertical="center"/>
    </xf>
    <xf numFmtId="176" fontId="20" fillId="24" borderId="77" xfId="46" applyFont="1" applyFill="1" applyBorder="1">
      <alignment vertical="center"/>
    </xf>
    <xf numFmtId="176" fontId="20" fillId="24" borderId="66" xfId="46" applyFont="1" applyFill="1" applyBorder="1">
      <alignment vertical="center"/>
    </xf>
    <xf numFmtId="176" fontId="20" fillId="24" borderId="67" xfId="46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0" fillId="24" borderId="19" xfId="0" applyFont="1" applyFill="1" applyBorder="1" applyAlignment="1">
      <alignment vertical="center" wrapText="1"/>
    </xf>
    <xf numFmtId="0" fontId="20" fillId="24" borderId="20" xfId="0" applyFont="1" applyFill="1" applyBorder="1" applyAlignment="1">
      <alignment vertical="center"/>
    </xf>
    <xf numFmtId="49" fontId="20" fillId="0" borderId="47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49" fontId="20" fillId="0" borderId="32" xfId="0" applyNumberFormat="1" applyFont="1" applyBorder="1" applyAlignment="1">
      <alignment horizontal="center" vertical="center"/>
    </xf>
    <xf numFmtId="0" fontId="20" fillId="24" borderId="48" xfId="0" applyFont="1" applyFill="1" applyBorder="1" applyAlignment="1">
      <alignment horizontal="distributed" vertical="center"/>
    </xf>
    <xf numFmtId="0" fontId="20" fillId="24" borderId="29" xfId="0" applyFont="1" applyFill="1" applyBorder="1" applyAlignment="1">
      <alignment horizontal="distributed" vertical="center"/>
    </xf>
    <xf numFmtId="0" fontId="20" fillId="24" borderId="43" xfId="0" applyFont="1" applyFill="1" applyBorder="1" applyAlignment="1">
      <alignment horizontal="distributed" vertical="center"/>
    </xf>
    <xf numFmtId="58" fontId="20" fillId="0" borderId="49" xfId="0" applyNumberFormat="1" applyFont="1" applyBorder="1" applyAlignment="1">
      <alignment horizontal="center" vertical="center"/>
    </xf>
    <xf numFmtId="58" fontId="20" fillId="0" borderId="47" xfId="0" applyNumberFormat="1" applyFont="1" applyBorder="1" applyAlignment="1">
      <alignment horizontal="center" vertical="center"/>
    </xf>
    <xf numFmtId="58" fontId="20" fillId="0" borderId="44" xfId="0" applyNumberFormat="1" applyFont="1" applyBorder="1" applyAlignment="1">
      <alignment horizontal="center" vertical="center"/>
    </xf>
    <xf numFmtId="58" fontId="20" fillId="0" borderId="31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24" borderId="35" xfId="0" applyFont="1" applyFill="1" applyBorder="1" applyAlignment="1">
      <alignment horizontal="distributed" vertical="center"/>
    </xf>
    <xf numFmtId="0" fontId="20" fillId="0" borderId="4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/>
    </xf>
    <xf numFmtId="0" fontId="20" fillId="24" borderId="28" xfId="0" applyFont="1" applyFill="1" applyBorder="1" applyAlignment="1">
      <alignment horizontal="center" vertical="center" wrapText="1"/>
    </xf>
    <xf numFmtId="0" fontId="20" fillId="24" borderId="41" xfId="0" applyFont="1" applyFill="1" applyBorder="1" applyAlignment="1">
      <alignment horizontal="center" vertical="center" wrapText="1"/>
    </xf>
    <xf numFmtId="0" fontId="20" fillId="24" borderId="23" xfId="0" applyFont="1" applyFill="1" applyBorder="1" applyAlignment="1">
      <alignment horizontal="center" vertical="center" wrapText="1"/>
    </xf>
    <xf numFmtId="0" fontId="20" fillId="24" borderId="40" xfId="0" applyFont="1" applyFill="1" applyBorder="1" applyAlignment="1">
      <alignment horizontal="center" vertical="center"/>
    </xf>
    <xf numFmtId="0" fontId="20" fillId="24" borderId="27" xfId="0" applyFont="1" applyFill="1" applyBorder="1" applyAlignment="1">
      <alignment horizontal="center" vertical="center" wrapText="1"/>
    </xf>
    <xf numFmtId="0" fontId="20" fillId="24" borderId="42" xfId="0" applyFont="1" applyFill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24" borderId="52" xfId="0" applyFont="1" applyFill="1" applyBorder="1" applyAlignment="1">
      <alignment vertical="center" wrapText="1"/>
    </xf>
    <xf numFmtId="0" fontId="20" fillId="24" borderId="53" xfId="0" applyFont="1" applyFill="1" applyBorder="1" applyAlignment="1">
      <alignment vertical="center"/>
    </xf>
    <xf numFmtId="0" fontId="20" fillId="24" borderId="54" xfId="0" applyFont="1" applyFill="1" applyBorder="1" applyAlignment="1">
      <alignment vertical="center"/>
    </xf>
    <xf numFmtId="0" fontId="20" fillId="24" borderId="69" xfId="0" applyFont="1" applyFill="1" applyBorder="1" applyAlignment="1">
      <alignment vertical="center" wrapText="1"/>
    </xf>
    <xf numFmtId="0" fontId="20" fillId="24" borderId="70" xfId="0" applyFont="1" applyFill="1" applyBorder="1" applyAlignment="1">
      <alignment vertical="center"/>
    </xf>
    <xf numFmtId="0" fontId="20" fillId="24" borderId="71" xfId="0" applyFont="1" applyFill="1" applyBorder="1" applyAlignment="1">
      <alignment vertical="center"/>
    </xf>
    <xf numFmtId="0" fontId="20" fillId="24" borderId="56" xfId="0" applyFont="1" applyFill="1" applyBorder="1" applyAlignment="1">
      <alignment vertical="center"/>
    </xf>
    <xf numFmtId="0" fontId="20" fillId="24" borderId="57" xfId="0" applyFont="1" applyFill="1" applyBorder="1" applyAlignment="1">
      <alignment vertical="center"/>
    </xf>
    <xf numFmtId="0" fontId="20" fillId="24" borderId="58" xfId="0" applyFont="1" applyFill="1" applyBorder="1" applyAlignment="1">
      <alignment vertical="center"/>
    </xf>
    <xf numFmtId="0" fontId="20" fillId="24" borderId="22" xfId="0" applyFont="1" applyFill="1" applyBorder="1" applyAlignment="1">
      <alignment horizontal="center" vertical="center" wrapText="1"/>
    </xf>
    <xf numFmtId="0" fontId="20" fillId="24" borderId="26" xfId="0" applyFont="1" applyFill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24" borderId="60" xfId="0" applyFont="1" applyFill="1" applyBorder="1" applyAlignment="1">
      <alignment horizontal="center" vertical="center"/>
    </xf>
    <xf numFmtId="0" fontId="20" fillId="24" borderId="61" xfId="0" applyFont="1" applyFill="1" applyBorder="1" applyAlignment="1">
      <alignment horizontal="center" vertical="center"/>
    </xf>
    <xf numFmtId="0" fontId="20" fillId="24" borderId="62" xfId="0" applyFont="1" applyFill="1" applyBorder="1" applyAlignment="1">
      <alignment horizontal="center" vertical="center"/>
    </xf>
    <xf numFmtId="41" fontId="28" fillId="0" borderId="23" xfId="33" applyFont="1" applyFill="1" applyBorder="1" applyAlignment="1">
      <alignment horizontal="right" vertical="center"/>
    </xf>
    <xf numFmtId="41" fontId="28" fillId="0" borderId="45" xfId="33" applyFont="1" applyFill="1" applyBorder="1" applyAlignment="1">
      <alignment horizontal="right" vertical="center"/>
    </xf>
    <xf numFmtId="41" fontId="28" fillId="0" borderId="27" xfId="33" applyFont="1" applyFill="1" applyBorder="1" applyAlignment="1">
      <alignment vertical="center"/>
    </xf>
    <xf numFmtId="41" fontId="28" fillId="0" borderId="46" xfId="33" applyFont="1" applyFill="1" applyBorder="1" applyAlignment="1">
      <alignment vertical="center"/>
    </xf>
    <xf numFmtId="0" fontId="20" fillId="24" borderId="63" xfId="0" applyFont="1" applyFill="1" applyBorder="1" applyAlignment="1">
      <alignment horizontal="center" vertical="center" wrapText="1"/>
    </xf>
    <xf numFmtId="0" fontId="20" fillId="24" borderId="64" xfId="0" applyFont="1" applyFill="1" applyBorder="1" applyAlignment="1">
      <alignment horizontal="center" vertical="center" wrapText="1"/>
    </xf>
    <xf numFmtId="0" fontId="20" fillId="24" borderId="65" xfId="0" applyFont="1" applyFill="1" applyBorder="1" applyAlignment="1">
      <alignment horizontal="center" vertical="center"/>
    </xf>
    <xf numFmtId="41" fontId="28" fillId="0" borderId="31" xfId="33" applyFont="1" applyFill="1" applyBorder="1" applyAlignment="1">
      <alignment vertical="center"/>
    </xf>
    <xf numFmtId="41" fontId="28" fillId="0" borderId="45" xfId="33" applyFont="1" applyFill="1" applyBorder="1" applyAlignment="1">
      <alignment vertical="center"/>
    </xf>
    <xf numFmtId="41" fontId="28" fillId="0" borderId="50" xfId="33" applyFont="1" applyFill="1" applyBorder="1" applyAlignment="1">
      <alignment vertical="center"/>
    </xf>
    <xf numFmtId="41" fontId="28" fillId="0" borderId="40" xfId="33" applyFont="1" applyFill="1" applyBorder="1" applyAlignment="1">
      <alignment vertical="center"/>
    </xf>
    <xf numFmtId="41" fontId="28" fillId="0" borderId="42" xfId="33" applyFont="1" applyFill="1" applyBorder="1" applyAlignment="1">
      <alignment vertical="center"/>
    </xf>
    <xf numFmtId="0" fontId="20" fillId="24" borderId="32" xfId="0" applyFont="1" applyFill="1" applyBorder="1" applyAlignment="1">
      <alignment horizontal="center" vertical="center" wrapText="1"/>
    </xf>
    <xf numFmtId="0" fontId="20" fillId="24" borderId="33" xfId="0" applyFont="1" applyFill="1" applyBorder="1" applyAlignment="1">
      <alignment horizontal="center" vertical="center" wrapText="1"/>
    </xf>
    <xf numFmtId="0" fontId="20" fillId="24" borderId="22" xfId="0" applyFont="1" applyFill="1" applyBorder="1" applyAlignment="1">
      <alignment horizontal="center" vertical="center"/>
    </xf>
    <xf numFmtId="0" fontId="20" fillId="24" borderId="26" xfId="0" applyFont="1" applyFill="1" applyBorder="1" applyAlignment="1">
      <alignment horizontal="center" vertical="center"/>
    </xf>
    <xf numFmtId="0" fontId="20" fillId="24" borderId="66" xfId="0" applyFont="1" applyFill="1" applyBorder="1" applyAlignment="1">
      <alignment horizontal="center" vertical="center"/>
    </xf>
    <xf numFmtId="0" fontId="20" fillId="24" borderId="67" xfId="0" applyFont="1" applyFill="1" applyBorder="1" applyAlignment="1">
      <alignment horizontal="center" vertical="center"/>
    </xf>
    <xf numFmtId="0" fontId="20" fillId="24" borderId="68" xfId="0" applyFont="1" applyFill="1" applyBorder="1" applyAlignment="1">
      <alignment horizontal="center" vertical="center"/>
    </xf>
    <xf numFmtId="41" fontId="28" fillId="0" borderId="28" xfId="33" applyFont="1" applyFill="1" applyBorder="1" applyAlignment="1">
      <alignment vertical="center"/>
    </xf>
    <xf numFmtId="41" fontId="28" fillId="0" borderId="41" xfId="33" applyFont="1" applyFill="1" applyBorder="1" applyAlignment="1">
      <alignment vertical="center"/>
    </xf>
    <xf numFmtId="41" fontId="28" fillId="0" borderId="23" xfId="33" applyFont="1" applyFill="1" applyBorder="1" applyAlignment="1">
      <alignment vertical="center"/>
    </xf>
    <xf numFmtId="0" fontId="20" fillId="24" borderId="34" xfId="0" applyFont="1" applyFill="1" applyBorder="1" applyAlignment="1">
      <alignment horizontal="center" vertical="center" wrapText="1"/>
    </xf>
    <xf numFmtId="0" fontId="20" fillId="24" borderId="72" xfId="0" applyFont="1" applyFill="1" applyBorder="1" applyAlignment="1">
      <alignment vertical="center" textRotation="255"/>
    </xf>
    <xf numFmtId="0" fontId="20" fillId="24" borderId="75" xfId="0" applyFont="1" applyFill="1" applyBorder="1" applyAlignment="1">
      <alignment vertical="center" textRotation="255"/>
    </xf>
    <xf numFmtId="0" fontId="20" fillId="24" borderId="73" xfId="0" applyFont="1" applyFill="1" applyBorder="1" applyAlignment="1">
      <alignment vertical="center"/>
    </xf>
    <xf numFmtId="0" fontId="20" fillId="24" borderId="74" xfId="0" applyFont="1" applyFill="1" applyBorder="1" applyAlignment="1">
      <alignment vertical="center"/>
    </xf>
    <xf numFmtId="0" fontId="20" fillId="0" borderId="76" xfId="0" applyFont="1" applyBorder="1" applyAlignment="1">
      <alignment vertical="center" textRotation="255" wrapText="1"/>
    </xf>
    <xf numFmtId="0" fontId="20" fillId="0" borderId="77" xfId="0" applyFont="1" applyBorder="1" applyAlignment="1">
      <alignment vertical="center" textRotation="255"/>
    </xf>
    <xf numFmtId="0" fontId="20" fillId="0" borderId="78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20" fillId="24" borderId="85" xfId="0" applyFont="1" applyFill="1" applyBorder="1" applyAlignment="1">
      <alignment vertical="center" textRotation="255"/>
    </xf>
    <xf numFmtId="0" fontId="20" fillId="24" borderId="81" xfId="0" applyFont="1" applyFill="1" applyBorder="1" applyAlignment="1">
      <alignment vertical="center"/>
    </xf>
    <xf numFmtId="0" fontId="20" fillId="24" borderId="82" xfId="0" applyFont="1" applyFill="1" applyBorder="1" applyAlignment="1">
      <alignment vertical="center"/>
    </xf>
    <xf numFmtId="176" fontId="20" fillId="0" borderId="67" xfId="46" applyFont="1" applyBorder="1" applyAlignment="1">
      <alignment horizontal="right" vertical="center"/>
    </xf>
    <xf numFmtId="176" fontId="20" fillId="24" borderId="86" xfId="46" applyFont="1" applyFill="1" applyBorder="1" applyAlignment="1">
      <alignment vertical="center" wrapText="1"/>
    </xf>
    <xf numFmtId="176" fontId="20" fillId="24" borderId="87" xfId="46" applyFont="1" applyFill="1" applyBorder="1" applyAlignment="1">
      <alignment vertical="center" wrapText="1"/>
    </xf>
    <xf numFmtId="176" fontId="20" fillId="24" borderId="88" xfId="46" applyFont="1" applyFill="1" applyBorder="1" applyAlignment="1">
      <alignment vertical="center" wrapText="1"/>
    </xf>
    <xf numFmtId="176" fontId="20" fillId="24" borderId="92" xfId="46" applyFont="1" applyFill="1" applyBorder="1" applyAlignment="1">
      <alignment vertical="center" wrapText="1"/>
    </xf>
    <xf numFmtId="176" fontId="20" fillId="24" borderId="93" xfId="46" applyFont="1" applyFill="1" applyBorder="1" applyAlignment="1">
      <alignment vertical="center" wrapText="1"/>
    </xf>
    <xf numFmtId="176" fontId="20" fillId="24" borderId="94" xfId="46" applyFont="1" applyFill="1" applyBorder="1" applyAlignment="1">
      <alignment vertical="center" wrapText="1"/>
    </xf>
    <xf numFmtId="176" fontId="20" fillId="24" borderId="28" xfId="46" applyFont="1" applyFill="1" applyBorder="1" applyAlignment="1">
      <alignment horizontal="center" vertical="center" wrapText="1"/>
    </xf>
    <xf numFmtId="176" fontId="20" fillId="24" borderId="41" xfId="46" applyFont="1" applyFill="1" applyBorder="1" applyAlignment="1">
      <alignment horizontal="center" vertical="center" wrapText="1"/>
    </xf>
    <xf numFmtId="176" fontId="20" fillId="24" borderId="23" xfId="46" applyFont="1" applyFill="1" applyBorder="1" applyAlignment="1">
      <alignment horizontal="center" vertical="center" wrapText="1"/>
    </xf>
    <xf numFmtId="176" fontId="20" fillId="24" borderId="40" xfId="46" applyFont="1" applyFill="1" applyBorder="1" applyAlignment="1">
      <alignment horizontal="center" vertical="center" wrapText="1"/>
    </xf>
    <xf numFmtId="176" fontId="20" fillId="24" borderId="27" xfId="46" applyFont="1" applyFill="1" applyBorder="1" applyAlignment="1">
      <alignment horizontal="center" vertical="center"/>
    </xf>
    <xf numFmtId="176" fontId="20" fillId="24" borderId="42" xfId="46" applyFont="1" applyFill="1" applyBorder="1" applyAlignment="1">
      <alignment horizontal="center" vertical="center"/>
    </xf>
    <xf numFmtId="176" fontId="26" fillId="24" borderId="36" xfId="46" applyFont="1" applyFill="1" applyBorder="1" applyAlignment="1">
      <alignment horizontal="center" vertical="center" wrapText="1"/>
    </xf>
    <xf numFmtId="176" fontId="26" fillId="24" borderId="21" xfId="46" applyFont="1" applyFill="1" applyBorder="1" applyAlignment="1">
      <alignment horizontal="center" vertical="center" wrapText="1"/>
    </xf>
    <xf numFmtId="176" fontId="20" fillId="24" borderId="103" xfId="46" applyFont="1" applyFill="1" applyBorder="1" applyAlignment="1">
      <alignment vertical="center" textRotation="255"/>
    </xf>
    <xf numFmtId="176" fontId="20" fillId="24" borderId="29" xfId="46" applyFont="1" applyFill="1" applyBorder="1" applyAlignment="1">
      <alignment vertical="center" textRotation="255"/>
    </xf>
    <xf numFmtId="176" fontId="20" fillId="24" borderId="35" xfId="46" applyFont="1" applyFill="1" applyBorder="1" applyAlignment="1">
      <alignment vertical="center" textRotation="255"/>
    </xf>
    <xf numFmtId="176" fontId="20" fillId="24" borderId="26" xfId="46" applyFont="1" applyFill="1" applyBorder="1" applyAlignment="1">
      <alignment horizontal="distributed" vertical="center"/>
    </xf>
    <xf numFmtId="176" fontId="20" fillId="24" borderId="97" xfId="46" applyFont="1" applyFill="1" applyBorder="1" applyAlignment="1">
      <alignment horizontal="distributed" vertical="center"/>
    </xf>
    <xf numFmtId="176" fontId="20" fillId="24" borderId="95" xfId="46" applyFont="1" applyFill="1" applyBorder="1" applyAlignment="1">
      <alignment horizontal="distributed" vertical="center"/>
    </xf>
    <xf numFmtId="176" fontId="20" fillId="24" borderId="64" xfId="46" applyFont="1" applyFill="1" applyBorder="1" applyAlignment="1">
      <alignment horizontal="distributed" vertical="center"/>
    </xf>
    <xf numFmtId="176" fontId="20" fillId="24" borderId="99" xfId="46" applyFont="1" applyFill="1" applyBorder="1" applyAlignment="1">
      <alignment horizontal="distributed" vertical="center"/>
    </xf>
    <xf numFmtId="176" fontId="20" fillId="24" borderId="67" xfId="46" applyFont="1" applyFill="1" applyBorder="1" applyAlignment="1">
      <alignment horizontal="distributed" vertical="center"/>
    </xf>
    <xf numFmtId="176" fontId="20" fillId="24" borderId="101" xfId="46" applyFont="1" applyFill="1" applyBorder="1" applyAlignment="1">
      <alignment horizontal="distributed" vertical="center"/>
    </xf>
    <xf numFmtId="176" fontId="20" fillId="24" borderId="99" xfId="46" applyFont="1" applyFill="1" applyBorder="1" applyAlignment="1">
      <alignment horizontal="distributed" vertical="center" wrapText="1"/>
    </xf>
    <xf numFmtId="176" fontId="20" fillId="24" borderId="103" xfId="46" applyFont="1" applyFill="1" applyBorder="1" applyAlignment="1">
      <alignment horizontal="center" vertical="center" textRotation="255"/>
    </xf>
    <xf numFmtId="176" fontId="20" fillId="24" borderId="29" xfId="46" applyFont="1" applyFill="1" applyBorder="1" applyAlignment="1">
      <alignment horizontal="center" vertical="center" textRotation="255"/>
    </xf>
    <xf numFmtId="176" fontId="20" fillId="24" borderId="35" xfId="46" applyFont="1" applyFill="1" applyBorder="1" applyAlignment="1">
      <alignment horizontal="center" vertical="center" textRotation="255"/>
    </xf>
    <xf numFmtId="0" fontId="20" fillId="24" borderId="22" xfId="47" applyFont="1" applyFill="1" applyBorder="1" applyAlignment="1">
      <alignment horizontal="center" vertical="center" wrapText="1"/>
    </xf>
    <xf numFmtId="0" fontId="20" fillId="24" borderId="59" xfId="47" applyFont="1" applyFill="1" applyBorder="1" applyAlignment="1">
      <alignment horizontal="center" vertical="center"/>
    </xf>
    <xf numFmtId="0" fontId="20" fillId="24" borderId="30" xfId="47" applyFont="1" applyFill="1" applyBorder="1" applyAlignment="1">
      <alignment horizontal="center" vertical="center"/>
    </xf>
    <xf numFmtId="0" fontId="20" fillId="24" borderId="24" xfId="47" applyFont="1" applyFill="1" applyBorder="1" applyAlignment="1">
      <alignment horizontal="center" vertical="center"/>
    </xf>
    <xf numFmtId="176" fontId="20" fillId="24" borderId="28" xfId="46" applyFont="1" applyFill="1" applyBorder="1" applyAlignment="1">
      <alignment horizontal="center" vertical="center" textRotation="255"/>
    </xf>
    <xf numFmtId="176" fontId="20" fillId="24" borderId="34" xfId="46" applyFont="1" applyFill="1" applyBorder="1" applyAlignment="1">
      <alignment horizontal="center" vertical="center" textRotation="255"/>
    </xf>
    <xf numFmtId="176" fontId="20" fillId="24" borderId="41" xfId="46" applyFont="1" applyFill="1" applyBorder="1" applyAlignment="1">
      <alignment horizontal="center" vertical="center" textRotation="255"/>
    </xf>
    <xf numFmtId="176" fontId="20" fillId="24" borderId="89" xfId="46" applyFont="1" applyFill="1" applyBorder="1" applyAlignment="1">
      <alignment vertical="center" wrapText="1"/>
    </xf>
    <xf numFmtId="176" fontId="20" fillId="24" borderId="90" xfId="46" applyFont="1" applyFill="1" applyBorder="1" applyAlignment="1">
      <alignment vertical="center" wrapText="1"/>
    </xf>
    <xf numFmtId="176" fontId="20" fillId="24" borderId="91" xfId="46" applyFont="1" applyFill="1" applyBorder="1" applyAlignment="1">
      <alignment vertical="center" wrapText="1"/>
    </xf>
    <xf numFmtId="176" fontId="20" fillId="24" borderId="34" xfId="46" applyFont="1" applyFill="1" applyBorder="1" applyAlignment="1">
      <alignment horizontal="center" vertical="center" wrapText="1"/>
    </xf>
    <xf numFmtId="176" fontId="20" fillId="24" borderId="32" xfId="46" applyFont="1" applyFill="1" applyBorder="1" applyAlignment="1">
      <alignment horizontal="center" vertical="center" wrapText="1"/>
    </xf>
    <xf numFmtId="176" fontId="20" fillId="24" borderId="33" xfId="46" applyFont="1" applyFill="1" applyBorder="1" applyAlignment="1">
      <alignment horizontal="center" vertical="center"/>
    </xf>
    <xf numFmtId="176" fontId="20" fillId="24" borderId="10" xfId="46" applyFont="1" applyFill="1" applyBorder="1" applyAlignment="1">
      <alignment vertical="center" textRotation="255"/>
    </xf>
    <xf numFmtId="176" fontId="20" fillId="24" borderId="13" xfId="46" applyFont="1" applyFill="1" applyBorder="1" applyAlignment="1">
      <alignment vertical="center" textRotation="255"/>
    </xf>
    <xf numFmtId="176" fontId="20" fillId="24" borderId="16" xfId="46" applyFont="1" applyFill="1" applyBorder="1" applyAlignment="1">
      <alignment vertical="center" textRotation="255"/>
    </xf>
    <xf numFmtId="176" fontId="20" fillId="24" borderId="11" xfId="46" applyFont="1" applyFill="1" applyBorder="1" applyAlignment="1">
      <alignment horizontal="center" vertical="center" wrapText="1"/>
    </xf>
    <xf numFmtId="176" fontId="20" fillId="24" borderId="14" xfId="46" applyFont="1" applyFill="1" applyBorder="1" applyAlignment="1">
      <alignment horizontal="center" vertical="center" wrapText="1"/>
    </xf>
    <xf numFmtId="176" fontId="20" fillId="24" borderId="17" xfId="46" applyFont="1" applyFill="1" applyBorder="1" applyAlignment="1">
      <alignment horizontal="center" vertical="center" wrapText="1"/>
    </xf>
    <xf numFmtId="176" fontId="20" fillId="24" borderId="11" xfId="46" applyFont="1" applyFill="1" applyBorder="1" applyAlignment="1">
      <alignment horizontal="center" vertical="center"/>
    </xf>
    <xf numFmtId="176" fontId="20" fillId="24" borderId="14" xfId="46" applyFont="1" applyFill="1" applyBorder="1" applyAlignment="1">
      <alignment horizontal="center" vertical="center"/>
    </xf>
    <xf numFmtId="176" fontId="20" fillId="24" borderId="15" xfId="46" applyFont="1" applyFill="1" applyBorder="1" applyAlignment="1">
      <alignment horizontal="center" vertical="center"/>
    </xf>
    <xf numFmtId="176" fontId="20" fillId="24" borderId="18" xfId="46" applyFont="1" applyFill="1" applyBorder="1" applyAlignment="1">
      <alignment horizontal="center" vertical="center"/>
    </xf>
    <xf numFmtId="176" fontId="20" fillId="24" borderId="12" xfId="46" applyFont="1" applyFill="1" applyBorder="1" applyAlignment="1">
      <alignment horizontal="center" vertical="center"/>
    </xf>
    <xf numFmtId="176" fontId="20" fillId="24" borderId="17" xfId="46" applyFont="1" applyFill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5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B000000}"/>
    <cellStyle name="標準_水道現況Ｈ１０" xfId="46" xr:uid="{00000000-0005-0000-0000-00002C000000}"/>
    <cellStyle name="標準_水道現況H１９分編集中" xfId="42" xr:uid="{00000000-0005-0000-0000-00002D000000}"/>
    <cellStyle name="標準_用供財務" xfId="47" xr:uid="{00000000-0005-0000-0000-00002E000000}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8FF"/>
      <rgbColor rgb="00CACAC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6</xdr:col>
      <xdr:colOff>771525</xdr:colOff>
      <xdr:row>50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0"/>
          <a:ext cx="6391275" cy="888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38</xdr:row>
      <xdr:rowOff>38100</xdr:rowOff>
    </xdr:from>
    <xdr:to>
      <xdr:col>1</xdr:col>
      <xdr:colOff>1209675</xdr:colOff>
      <xdr:row>39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1100" y="8991600"/>
          <a:ext cx="981075" cy="40005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11"/>
  <sheetViews>
    <sheetView zoomScaleNormal="100" zoomScaleSheetLayoutView="80" workbookViewId="0">
      <selection sqref="A1:G2"/>
    </sheetView>
  </sheetViews>
  <sheetFormatPr defaultColWidth="14.33203125" defaultRowHeight="15" customHeight="1" x14ac:dyDescent="0.15"/>
  <cols>
    <col min="1" max="4" width="14.33203125" style="1"/>
    <col min="5" max="5" width="14.33203125" style="2"/>
    <col min="6" max="16384" width="14.33203125" style="1"/>
  </cols>
  <sheetData>
    <row r="1" spans="1:7" ht="15" customHeight="1" x14ac:dyDescent="0.15">
      <c r="A1" s="151" t="s">
        <v>17</v>
      </c>
      <c r="B1" s="151"/>
      <c r="C1" s="151"/>
      <c r="D1" s="151"/>
      <c r="E1" s="151"/>
      <c r="F1" s="151"/>
      <c r="G1" s="151"/>
    </row>
    <row r="2" spans="1:7" ht="15" customHeight="1" x14ac:dyDescent="0.15">
      <c r="A2" s="151"/>
      <c r="B2" s="151"/>
      <c r="C2" s="151"/>
      <c r="D2" s="151"/>
      <c r="E2" s="151"/>
      <c r="F2" s="151"/>
      <c r="G2" s="151"/>
    </row>
    <row r="3" spans="1:7" ht="15" customHeight="1" x14ac:dyDescent="0.15">
      <c r="A3" s="3" t="s">
        <v>18</v>
      </c>
      <c r="B3" s="3"/>
      <c r="C3" s="3"/>
      <c r="D3" s="3"/>
      <c r="E3" s="3"/>
    </row>
    <row r="4" spans="1:7" ht="15" customHeight="1" x14ac:dyDescent="0.15">
      <c r="A4" s="4"/>
      <c r="B4" s="4"/>
      <c r="C4" s="4"/>
      <c r="D4" s="4"/>
      <c r="E4" s="4"/>
    </row>
    <row r="52" spans="1:1" ht="15" customHeight="1" x14ac:dyDescent="0.15">
      <c r="A52" s="1" t="s">
        <v>238</v>
      </c>
    </row>
    <row r="71" spans="10:26" ht="15" customHeight="1" x14ac:dyDescent="0.15">
      <c r="J71" s="1" ph="1"/>
      <c r="Z71" s="1" ph="1"/>
    </row>
    <row r="111" spans="10:26" ht="15" customHeight="1" x14ac:dyDescent="0.15">
      <c r="J111" s="1" ph="1"/>
      <c r="Z111" s="1" ph="1"/>
    </row>
  </sheetData>
  <sheetProtection selectLockedCells="1" selectUnlockedCells="1"/>
  <mergeCells count="1">
    <mergeCell ref="A1:G2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firstPageNumber="58" pageOrder="overThenDown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8"/>
  <sheetViews>
    <sheetView zoomScaleNormal="100" zoomScaleSheetLayoutView="80" workbookViewId="0"/>
  </sheetViews>
  <sheetFormatPr defaultColWidth="9.88671875" defaultRowHeight="15" customHeight="1" x14ac:dyDescent="0.15"/>
  <cols>
    <col min="1" max="1" width="14.33203125" style="1" customWidth="1"/>
    <col min="2" max="5" width="21.5546875" style="1" customWidth="1"/>
    <col min="6" max="16384" width="9.88671875" style="1"/>
  </cols>
  <sheetData>
    <row r="1" spans="1:5" ht="15" customHeight="1" x14ac:dyDescent="0.15">
      <c r="A1" s="3" t="s">
        <v>19</v>
      </c>
    </row>
    <row r="2" spans="1:5" ht="15" customHeight="1" x14ac:dyDescent="0.15">
      <c r="A2" s="3"/>
    </row>
    <row r="3" spans="1:5" ht="18.75" customHeight="1" x14ac:dyDescent="0.15">
      <c r="A3" s="152" t="s">
        <v>113</v>
      </c>
      <c r="B3" s="181" t="s">
        <v>114</v>
      </c>
      <c r="C3" s="183" t="s">
        <v>115</v>
      </c>
      <c r="D3" s="183" t="s">
        <v>117</v>
      </c>
      <c r="E3" s="185" t="s">
        <v>116</v>
      </c>
    </row>
    <row r="4" spans="1:5" ht="18.75" customHeight="1" x14ac:dyDescent="0.15">
      <c r="A4" s="153"/>
      <c r="B4" s="182"/>
      <c r="C4" s="184"/>
      <c r="D4" s="184"/>
      <c r="E4" s="186"/>
    </row>
    <row r="5" spans="1:5" ht="18.75" customHeight="1" x14ac:dyDescent="0.15">
      <c r="A5" s="9" t="s">
        <v>20</v>
      </c>
      <c r="B5" s="10" t="s">
        <v>21</v>
      </c>
      <c r="C5" s="11" t="s">
        <v>21</v>
      </c>
      <c r="D5" s="11" t="s">
        <v>21</v>
      </c>
      <c r="E5" s="12" t="s">
        <v>21</v>
      </c>
    </row>
    <row r="6" spans="1:5" ht="18.75" customHeight="1" x14ac:dyDescent="0.15">
      <c r="A6" s="13" t="s">
        <v>22</v>
      </c>
      <c r="B6" s="154" t="s">
        <v>23</v>
      </c>
      <c r="C6" s="156" t="s">
        <v>24</v>
      </c>
      <c r="D6" s="14" t="s">
        <v>25</v>
      </c>
      <c r="E6" s="15" t="s">
        <v>26</v>
      </c>
    </row>
    <row r="7" spans="1:5" ht="18.75" customHeight="1" x14ac:dyDescent="0.15">
      <c r="A7" s="13" t="s">
        <v>27</v>
      </c>
      <c r="B7" s="155"/>
      <c r="C7" s="156"/>
      <c r="D7" s="14" t="s">
        <v>28</v>
      </c>
      <c r="E7" s="15" t="s">
        <v>29</v>
      </c>
    </row>
    <row r="8" spans="1:5" ht="18.75" customHeight="1" x14ac:dyDescent="0.15">
      <c r="A8" s="13" t="s">
        <v>30</v>
      </c>
      <c r="B8" s="155"/>
      <c r="C8" s="156"/>
      <c r="D8" s="14"/>
      <c r="E8" s="15"/>
    </row>
    <row r="9" spans="1:5" ht="18.75" customHeight="1" x14ac:dyDescent="0.15">
      <c r="A9" s="157" t="s">
        <v>31</v>
      </c>
      <c r="B9" s="160" t="s">
        <v>32</v>
      </c>
      <c r="C9" s="163" t="s">
        <v>33</v>
      </c>
      <c r="D9" s="16" t="s">
        <v>34</v>
      </c>
      <c r="E9" s="17" t="s">
        <v>35</v>
      </c>
    </row>
    <row r="10" spans="1:5" ht="18.75" customHeight="1" x14ac:dyDescent="0.15">
      <c r="A10" s="158"/>
      <c r="B10" s="161"/>
      <c r="C10" s="164"/>
      <c r="D10" s="18" t="s">
        <v>36</v>
      </c>
      <c r="E10" s="19" t="s">
        <v>37</v>
      </c>
    </row>
    <row r="11" spans="1:5" ht="18.75" customHeight="1" x14ac:dyDescent="0.15">
      <c r="A11" s="159"/>
      <c r="B11" s="162"/>
      <c r="C11" s="165"/>
      <c r="D11" s="20"/>
      <c r="E11" s="21"/>
    </row>
    <row r="12" spans="1:5" ht="18.75" customHeight="1" x14ac:dyDescent="0.15">
      <c r="A12" s="22"/>
      <c r="B12" s="26" t="s">
        <v>38</v>
      </c>
      <c r="C12" s="18" t="s">
        <v>39</v>
      </c>
      <c r="D12" s="18" t="s">
        <v>40</v>
      </c>
      <c r="E12" s="19" t="s">
        <v>41</v>
      </c>
    </row>
    <row r="13" spans="1:5" ht="18.75" customHeight="1" x14ac:dyDescent="0.15">
      <c r="A13" s="22"/>
      <c r="B13" s="26" t="s">
        <v>42</v>
      </c>
      <c r="C13" s="18" t="s">
        <v>43</v>
      </c>
      <c r="D13" s="18" t="s">
        <v>44</v>
      </c>
      <c r="E13" s="19" t="s">
        <v>45</v>
      </c>
    </row>
    <row r="14" spans="1:5" ht="18.75" customHeight="1" x14ac:dyDescent="0.15">
      <c r="A14" s="22"/>
      <c r="B14" s="26" t="s">
        <v>46</v>
      </c>
      <c r="C14" s="18" t="s">
        <v>47</v>
      </c>
      <c r="D14" s="18" t="s">
        <v>48</v>
      </c>
      <c r="E14" s="19" t="s">
        <v>48</v>
      </c>
    </row>
    <row r="15" spans="1:5" ht="18.75" customHeight="1" x14ac:dyDescent="0.15">
      <c r="A15" s="13" t="s">
        <v>49</v>
      </c>
      <c r="B15" s="26" t="s">
        <v>50</v>
      </c>
      <c r="C15" s="18"/>
      <c r="D15" s="18"/>
      <c r="E15" s="19"/>
    </row>
    <row r="16" spans="1:5" ht="18.75" customHeight="1" x14ac:dyDescent="0.15">
      <c r="A16" s="13" t="s">
        <v>51</v>
      </c>
      <c r="B16" s="26" t="s">
        <v>52</v>
      </c>
      <c r="C16" s="18"/>
      <c r="D16" s="18"/>
      <c r="E16" s="19"/>
    </row>
    <row r="17" spans="1:26" ht="18.75" customHeight="1" x14ac:dyDescent="0.15">
      <c r="A17" s="22"/>
      <c r="B17" s="26" t="s">
        <v>53</v>
      </c>
      <c r="C17" s="18"/>
      <c r="D17" s="18"/>
      <c r="E17" s="19"/>
    </row>
    <row r="18" spans="1:26" ht="18.75" customHeight="1" x14ac:dyDescent="0.15">
      <c r="A18" s="22"/>
      <c r="B18" s="26" t="s">
        <v>54</v>
      </c>
      <c r="C18" s="18"/>
      <c r="D18" s="18"/>
      <c r="E18" s="19"/>
    </row>
    <row r="19" spans="1:26" ht="18.75" customHeight="1" x14ac:dyDescent="0.15">
      <c r="A19" s="22"/>
      <c r="B19" s="26"/>
      <c r="C19" s="18"/>
      <c r="D19" s="18"/>
      <c r="E19" s="19"/>
    </row>
    <row r="20" spans="1:26" ht="18.75" customHeight="1" x14ac:dyDescent="0.15">
      <c r="A20" s="157" t="s">
        <v>55</v>
      </c>
      <c r="B20" s="27" t="s">
        <v>56</v>
      </c>
      <c r="C20" s="166" t="s">
        <v>57</v>
      </c>
      <c r="D20" s="166" t="s">
        <v>58</v>
      </c>
      <c r="E20" s="28" t="s">
        <v>59</v>
      </c>
      <c r="X20" s="1" ph="1"/>
      <c r="Y20" s="1" ph="1"/>
      <c r="Z20" s="1" ph="1"/>
    </row>
    <row r="21" spans="1:26" ht="18.75" customHeight="1" x14ac:dyDescent="0.15">
      <c r="A21" s="159"/>
      <c r="B21" s="10" t="s">
        <v>205</v>
      </c>
      <c r="C21" s="165"/>
      <c r="D21" s="165"/>
      <c r="E21" s="12" t="s">
        <v>60</v>
      </c>
    </row>
    <row r="22" spans="1:26" ht="18.75" customHeight="1" x14ac:dyDescent="0.15">
      <c r="A22" s="13" t="s">
        <v>61</v>
      </c>
      <c r="B22" s="26" t="s">
        <v>62</v>
      </c>
      <c r="C22" s="164" t="s">
        <v>63</v>
      </c>
      <c r="D22" s="164" t="s">
        <v>64</v>
      </c>
      <c r="E22" s="170" t="s">
        <v>65</v>
      </c>
    </row>
    <row r="23" spans="1:26" ht="18.75" customHeight="1" x14ac:dyDescent="0.15">
      <c r="A23" s="13" t="s">
        <v>66</v>
      </c>
      <c r="B23" s="26" t="s">
        <v>67</v>
      </c>
      <c r="C23" s="164"/>
      <c r="D23" s="164"/>
      <c r="E23" s="170"/>
    </row>
    <row r="24" spans="1:26" ht="18.75" customHeight="1" x14ac:dyDescent="0.15">
      <c r="A24" s="157" t="s">
        <v>68</v>
      </c>
      <c r="B24" s="167" t="s">
        <v>69</v>
      </c>
      <c r="C24" s="171" t="s">
        <v>70</v>
      </c>
      <c r="D24" s="171" t="s">
        <v>71</v>
      </c>
      <c r="E24" s="174" t="s">
        <v>72</v>
      </c>
    </row>
    <row r="25" spans="1:26" ht="18.75" customHeight="1" x14ac:dyDescent="0.15">
      <c r="A25" s="158"/>
      <c r="B25" s="168"/>
      <c r="C25" s="172"/>
      <c r="D25" s="172"/>
      <c r="E25" s="175"/>
    </row>
    <row r="26" spans="1:26" ht="18.75" customHeight="1" x14ac:dyDescent="0.15">
      <c r="A26" s="158"/>
      <c r="B26" s="168"/>
      <c r="C26" s="172"/>
      <c r="D26" s="172" t="s">
        <v>73</v>
      </c>
      <c r="E26" s="175" t="s">
        <v>74</v>
      </c>
    </row>
    <row r="27" spans="1:26" ht="18.75" customHeight="1" x14ac:dyDescent="0.15">
      <c r="A27" s="159"/>
      <c r="B27" s="169"/>
      <c r="C27" s="173"/>
      <c r="D27" s="173"/>
      <c r="E27" s="176"/>
    </row>
    <row r="28" spans="1:26" ht="18.75" customHeight="1" x14ac:dyDescent="0.15">
      <c r="A28" s="158" t="s">
        <v>75</v>
      </c>
      <c r="B28" s="168" t="s">
        <v>76</v>
      </c>
      <c r="C28" s="164" t="s">
        <v>77</v>
      </c>
      <c r="D28" s="18" t="s">
        <v>78</v>
      </c>
      <c r="E28" s="19" t="s">
        <v>79</v>
      </c>
    </row>
    <row r="29" spans="1:26" ht="18.75" customHeight="1" x14ac:dyDescent="0.15">
      <c r="A29" s="158"/>
      <c r="B29" s="168"/>
      <c r="C29" s="164"/>
      <c r="D29" s="18" t="s">
        <v>80</v>
      </c>
      <c r="E29" s="19" t="s">
        <v>81</v>
      </c>
    </row>
    <row r="30" spans="1:26" ht="18.75" customHeight="1" x14ac:dyDescent="0.15">
      <c r="A30" s="158"/>
      <c r="B30" s="168"/>
      <c r="C30" s="164"/>
      <c r="D30" s="18" t="s">
        <v>82</v>
      </c>
      <c r="E30" s="19" t="s">
        <v>83</v>
      </c>
    </row>
    <row r="31" spans="1:26" ht="18.75" customHeight="1" x14ac:dyDescent="0.15">
      <c r="A31" s="157" t="s">
        <v>84</v>
      </c>
      <c r="B31" s="167" t="s">
        <v>85</v>
      </c>
      <c r="C31" s="166" t="s">
        <v>86</v>
      </c>
      <c r="D31" s="29" t="s">
        <v>87</v>
      </c>
      <c r="E31" s="28" t="s">
        <v>88</v>
      </c>
    </row>
    <row r="32" spans="1:26" ht="18.75" customHeight="1" x14ac:dyDescent="0.15">
      <c r="A32" s="158"/>
      <c r="B32" s="168"/>
      <c r="C32" s="164"/>
      <c r="D32" s="18" t="s">
        <v>89</v>
      </c>
      <c r="E32" s="19" t="s">
        <v>90</v>
      </c>
    </row>
    <row r="33" spans="1:5" ht="18.75" customHeight="1" x14ac:dyDescent="0.15">
      <c r="A33" s="159"/>
      <c r="B33" s="169"/>
      <c r="C33" s="165"/>
      <c r="D33" s="11" t="s">
        <v>91</v>
      </c>
      <c r="E33" s="12" t="s">
        <v>92</v>
      </c>
    </row>
    <row r="34" spans="1:5" ht="18.75" customHeight="1" x14ac:dyDescent="0.15">
      <c r="A34" s="158" t="s">
        <v>93</v>
      </c>
      <c r="B34" s="23" t="s">
        <v>94</v>
      </c>
      <c r="C34" s="24" t="s">
        <v>95</v>
      </c>
      <c r="D34" s="24" t="s">
        <v>96</v>
      </c>
      <c r="E34" s="25" t="s">
        <v>97</v>
      </c>
    </row>
    <row r="35" spans="1:5" ht="18.75" customHeight="1" x14ac:dyDescent="0.15">
      <c r="A35" s="158"/>
      <c r="B35" s="26" t="s">
        <v>98</v>
      </c>
      <c r="C35" s="18" t="s">
        <v>99</v>
      </c>
      <c r="D35" s="18" t="s">
        <v>100</v>
      </c>
      <c r="E35" s="19" t="s">
        <v>101</v>
      </c>
    </row>
    <row r="36" spans="1:5" ht="18.75" customHeight="1" x14ac:dyDescent="0.15">
      <c r="A36" s="157" t="s">
        <v>102</v>
      </c>
      <c r="B36" s="187" t="s">
        <v>103</v>
      </c>
      <c r="C36" s="166" t="s">
        <v>104</v>
      </c>
      <c r="D36" s="29" t="s">
        <v>230</v>
      </c>
      <c r="E36" s="189" t="s">
        <v>105</v>
      </c>
    </row>
    <row r="37" spans="1:5" ht="18.75" customHeight="1" x14ac:dyDescent="0.15">
      <c r="A37" s="159"/>
      <c r="B37" s="188"/>
      <c r="C37" s="165"/>
      <c r="D37" s="11" t="s">
        <v>106</v>
      </c>
      <c r="E37" s="190"/>
    </row>
    <row r="38" spans="1:5" ht="18.75" customHeight="1" x14ac:dyDescent="0.15">
      <c r="A38" s="158" t="s">
        <v>107</v>
      </c>
      <c r="B38" s="26" t="s">
        <v>108</v>
      </c>
      <c r="C38" s="164" t="s">
        <v>229</v>
      </c>
      <c r="D38" s="171" t="s">
        <v>109</v>
      </c>
      <c r="E38" s="170" t="s">
        <v>110</v>
      </c>
    </row>
    <row r="39" spans="1:5" ht="18.75" customHeight="1" x14ac:dyDescent="0.15">
      <c r="A39" s="158"/>
      <c r="B39" s="26" t="s">
        <v>111</v>
      </c>
      <c r="C39" s="164"/>
      <c r="D39" s="172"/>
      <c r="E39" s="170"/>
    </row>
    <row r="40" spans="1:5" ht="18.75" customHeight="1" x14ac:dyDescent="0.15">
      <c r="A40" s="177"/>
      <c r="B40" s="30" t="s">
        <v>112</v>
      </c>
      <c r="C40" s="178"/>
      <c r="D40" s="179"/>
      <c r="E40" s="180"/>
    </row>
    <row r="68" spans="24:26" ht="15" customHeight="1" x14ac:dyDescent="0.15">
      <c r="X68" s="1" ph="1"/>
      <c r="Y68" s="1" ph="1"/>
      <c r="Z68" s="1" ph="1"/>
    </row>
  </sheetData>
  <sheetProtection selectLockedCells="1" selectUnlockedCells="1"/>
  <mergeCells count="38">
    <mergeCell ref="A38:A40"/>
    <mergeCell ref="C38:C40"/>
    <mergeCell ref="D38:D40"/>
    <mergeCell ref="E38:E40"/>
    <mergeCell ref="B3:B4"/>
    <mergeCell ref="C3:C4"/>
    <mergeCell ref="D3:D4"/>
    <mergeCell ref="E3:E4"/>
    <mergeCell ref="A34:A35"/>
    <mergeCell ref="A36:A37"/>
    <mergeCell ref="B36:B37"/>
    <mergeCell ref="C36:C37"/>
    <mergeCell ref="E36:E37"/>
    <mergeCell ref="A28:A30"/>
    <mergeCell ref="B28:B30"/>
    <mergeCell ref="C28:C30"/>
    <mergeCell ref="A31:A33"/>
    <mergeCell ref="B31:B33"/>
    <mergeCell ref="C31:C33"/>
    <mergeCell ref="E22:E23"/>
    <mergeCell ref="A24:A27"/>
    <mergeCell ref="B24:B27"/>
    <mergeCell ref="C24:C27"/>
    <mergeCell ref="D24:D25"/>
    <mergeCell ref="E24:E25"/>
    <mergeCell ref="D26:D27"/>
    <mergeCell ref="E26:E27"/>
    <mergeCell ref="A20:A21"/>
    <mergeCell ref="C20:C21"/>
    <mergeCell ref="D20:D21"/>
    <mergeCell ref="C22:C23"/>
    <mergeCell ref="D22:D23"/>
    <mergeCell ref="A3:A4"/>
    <mergeCell ref="B6:B8"/>
    <mergeCell ref="C6:C8"/>
    <mergeCell ref="A9:A11"/>
    <mergeCell ref="B9:B11"/>
    <mergeCell ref="C9:C11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firstPageNumber="58" pageOrder="overThenDown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1"/>
  <sheetViews>
    <sheetView zoomScaleNormal="100" zoomScaleSheetLayoutView="80" workbookViewId="0">
      <selection activeCell="K38" sqref="K38"/>
    </sheetView>
  </sheetViews>
  <sheetFormatPr defaultColWidth="12.6640625" defaultRowHeight="15" customHeight="1" x14ac:dyDescent="0.15"/>
  <cols>
    <col min="1" max="1" width="4.33203125" style="1" customWidth="1"/>
    <col min="2" max="2" width="5.6640625" style="1" customWidth="1"/>
    <col min="3" max="4" width="12.88671875" style="1" customWidth="1"/>
    <col min="5" max="6" width="12.88671875" style="2" customWidth="1"/>
    <col min="7" max="9" width="12.88671875" style="1" customWidth="1"/>
    <col min="10" max="16384" width="12.6640625" style="1"/>
  </cols>
  <sheetData>
    <row r="1" spans="1:25" ht="15" customHeight="1" x14ac:dyDescent="0.15">
      <c r="A1" s="3" t="s">
        <v>118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5"/>
      <c r="O1" s="3"/>
      <c r="P1" s="3"/>
      <c r="Q1" s="3"/>
      <c r="R1" s="5"/>
      <c r="S1" s="3"/>
      <c r="T1" s="3"/>
      <c r="U1" s="3"/>
      <c r="V1" s="3"/>
      <c r="W1" s="3"/>
      <c r="X1" s="3"/>
    </row>
    <row r="2" spans="1:25" ht="15" customHeight="1" x14ac:dyDescent="0.15">
      <c r="A2" s="3"/>
      <c r="B2" s="3"/>
      <c r="C2" s="3"/>
      <c r="D2" s="3"/>
      <c r="E2" s="3"/>
      <c r="F2" s="3"/>
    </row>
    <row r="3" spans="1:25" ht="15" customHeight="1" x14ac:dyDescent="0.15">
      <c r="A3" s="191" t="s">
        <v>119</v>
      </c>
      <c r="B3" s="192"/>
      <c r="C3" s="193"/>
      <c r="D3" s="181" t="s">
        <v>120</v>
      </c>
      <c r="E3" s="183" t="s">
        <v>121</v>
      </c>
      <c r="F3" s="183" t="s">
        <v>122</v>
      </c>
      <c r="G3" s="183" t="s">
        <v>123</v>
      </c>
      <c r="H3" s="183" t="s">
        <v>124</v>
      </c>
      <c r="I3" s="185" t="s">
        <v>125</v>
      </c>
    </row>
    <row r="4" spans="1:25" ht="15" customHeight="1" x14ac:dyDescent="0.15">
      <c r="A4" s="194"/>
      <c r="B4" s="195"/>
      <c r="C4" s="196"/>
      <c r="D4" s="228"/>
      <c r="E4" s="218"/>
      <c r="F4" s="218"/>
      <c r="G4" s="218"/>
      <c r="H4" s="218"/>
      <c r="I4" s="219"/>
    </row>
    <row r="5" spans="1:25" ht="15" customHeight="1" x14ac:dyDescent="0.15">
      <c r="A5" s="197"/>
      <c r="B5" s="198"/>
      <c r="C5" s="199"/>
      <c r="D5" s="31" t="s">
        <v>126</v>
      </c>
      <c r="E5" s="6" t="s">
        <v>127</v>
      </c>
      <c r="F5" s="6" t="s">
        <v>127</v>
      </c>
      <c r="G5" s="6" t="s">
        <v>127</v>
      </c>
      <c r="H5" s="6" t="s">
        <v>127</v>
      </c>
      <c r="I5" s="8" t="s">
        <v>128</v>
      </c>
    </row>
    <row r="6" spans="1:25" ht="15" customHeight="1" x14ac:dyDescent="0.15">
      <c r="A6" s="200" t="s">
        <v>129</v>
      </c>
      <c r="B6" s="201"/>
      <c r="C6" s="202"/>
      <c r="D6" s="134">
        <v>45820</v>
      </c>
      <c r="E6" s="206">
        <v>42796</v>
      </c>
      <c r="F6" s="206">
        <v>29351</v>
      </c>
      <c r="G6" s="206">
        <v>29170</v>
      </c>
      <c r="H6" s="206">
        <v>29170</v>
      </c>
      <c r="I6" s="208">
        <v>2017645</v>
      </c>
    </row>
    <row r="7" spans="1:25" ht="15" customHeight="1" x14ac:dyDescent="0.15">
      <c r="A7" s="203"/>
      <c r="B7" s="204"/>
      <c r="C7" s="205"/>
      <c r="D7" s="113">
        <v>91664</v>
      </c>
      <c r="E7" s="207"/>
      <c r="F7" s="207"/>
      <c r="G7" s="207"/>
      <c r="H7" s="207"/>
      <c r="I7" s="209"/>
    </row>
    <row r="8" spans="1:25" ht="15" customHeight="1" x14ac:dyDescent="0.15">
      <c r="A8" s="210" t="s">
        <v>130</v>
      </c>
      <c r="B8" s="211"/>
      <c r="C8" s="212"/>
      <c r="D8" s="135">
        <v>45894</v>
      </c>
      <c r="E8" s="213">
        <v>5077</v>
      </c>
      <c r="F8" s="213">
        <v>4998</v>
      </c>
      <c r="G8" s="213">
        <v>4929</v>
      </c>
      <c r="H8" s="213">
        <v>4929</v>
      </c>
      <c r="I8" s="215">
        <v>363670</v>
      </c>
    </row>
    <row r="9" spans="1:25" ht="15" customHeight="1" x14ac:dyDescent="0.15">
      <c r="A9" s="203"/>
      <c r="B9" s="204"/>
      <c r="C9" s="205"/>
      <c r="D9" s="114">
        <v>15157</v>
      </c>
      <c r="E9" s="214"/>
      <c r="F9" s="214"/>
      <c r="G9" s="214"/>
      <c r="H9" s="214"/>
      <c r="I9" s="209"/>
      <c r="P9" s="1" ph="1"/>
      <c r="Y9" s="1" ph="1"/>
    </row>
    <row r="10" spans="1:25" ht="15" customHeight="1" x14ac:dyDescent="0.15">
      <c r="A10" s="210" t="s">
        <v>131</v>
      </c>
      <c r="B10" s="211"/>
      <c r="C10" s="212"/>
      <c r="D10" s="135">
        <v>45879</v>
      </c>
      <c r="E10" s="213">
        <v>15665</v>
      </c>
      <c r="F10" s="213">
        <v>15500</v>
      </c>
      <c r="G10" s="213">
        <v>15390</v>
      </c>
      <c r="H10" s="213">
        <v>15390</v>
      </c>
      <c r="I10" s="215">
        <v>1011208</v>
      </c>
    </row>
    <row r="11" spans="1:25" ht="15" customHeight="1" x14ac:dyDescent="0.15">
      <c r="A11" s="203"/>
      <c r="B11" s="204"/>
      <c r="C11" s="205"/>
      <c r="D11" s="114">
        <v>45216</v>
      </c>
      <c r="E11" s="214"/>
      <c r="F11" s="214"/>
      <c r="G11" s="214"/>
      <c r="H11" s="214"/>
      <c r="I11" s="209"/>
    </row>
    <row r="12" spans="1:25" ht="15" customHeight="1" x14ac:dyDescent="0.15">
      <c r="A12" s="210" t="s">
        <v>132</v>
      </c>
      <c r="B12" s="211"/>
      <c r="C12" s="212"/>
      <c r="D12" s="135">
        <v>45888</v>
      </c>
      <c r="E12" s="213">
        <v>29938</v>
      </c>
      <c r="F12" s="213">
        <v>23132</v>
      </c>
      <c r="G12" s="213">
        <v>22153</v>
      </c>
      <c r="H12" s="213">
        <v>22153</v>
      </c>
      <c r="I12" s="215">
        <v>1693360</v>
      </c>
    </row>
    <row r="13" spans="1:25" ht="15" customHeight="1" x14ac:dyDescent="0.15">
      <c r="A13" s="222"/>
      <c r="B13" s="223"/>
      <c r="C13" s="224"/>
      <c r="D13" s="115">
        <v>69712</v>
      </c>
      <c r="E13" s="216"/>
      <c r="F13" s="216"/>
      <c r="G13" s="216"/>
      <c r="H13" s="216"/>
      <c r="I13" s="217"/>
    </row>
    <row r="14" spans="1:25" ht="15" customHeight="1" x14ac:dyDescent="0.15">
      <c r="A14" s="220" t="s">
        <v>133</v>
      </c>
      <c r="B14" s="221"/>
      <c r="C14" s="202"/>
      <c r="D14" s="225">
        <f>D7+D9+D11+D13</f>
        <v>221749</v>
      </c>
      <c r="E14" s="227">
        <v>93476</v>
      </c>
      <c r="F14" s="227">
        <v>72981</v>
      </c>
      <c r="G14" s="227">
        <v>71642</v>
      </c>
      <c r="H14" s="227">
        <v>71642</v>
      </c>
      <c r="I14" s="208">
        <v>5085883</v>
      </c>
    </row>
    <row r="15" spans="1:25" ht="15" customHeight="1" x14ac:dyDescent="0.15">
      <c r="A15" s="222"/>
      <c r="B15" s="223"/>
      <c r="C15" s="224"/>
      <c r="D15" s="226"/>
      <c r="E15" s="216"/>
      <c r="F15" s="216"/>
      <c r="G15" s="216"/>
      <c r="H15" s="216"/>
      <c r="I15" s="217"/>
    </row>
    <row r="18" spans="1:9" ht="15" customHeight="1" x14ac:dyDescent="0.15">
      <c r="A18" s="3" t="s">
        <v>134</v>
      </c>
    </row>
    <row r="20" spans="1:9" ht="25.5" customHeight="1" thickBot="1" x14ac:dyDescent="0.2">
      <c r="A20" s="229" t="s">
        <v>135</v>
      </c>
      <c r="B20" s="231"/>
      <c r="C20" s="232"/>
      <c r="D20" s="32" t="s">
        <v>209</v>
      </c>
      <c r="E20" s="32" t="s">
        <v>210</v>
      </c>
      <c r="F20" s="32" t="s">
        <v>136</v>
      </c>
      <c r="G20" s="32" t="s">
        <v>211</v>
      </c>
      <c r="H20" s="32" t="s">
        <v>212</v>
      </c>
      <c r="I20" s="33" t="s">
        <v>228</v>
      </c>
    </row>
    <row r="21" spans="1:9" ht="25.5" customHeight="1" thickTop="1" thickBot="1" x14ac:dyDescent="0.2">
      <c r="A21" s="230"/>
      <c r="B21" s="233" t="s">
        <v>137</v>
      </c>
      <c r="C21" s="34" t="s">
        <v>138</v>
      </c>
      <c r="D21" s="116">
        <v>26661</v>
      </c>
      <c r="E21" s="116">
        <v>11756</v>
      </c>
      <c r="F21" s="116">
        <v>16165</v>
      </c>
      <c r="G21" s="116">
        <v>12311</v>
      </c>
      <c r="H21" s="116">
        <v>25130</v>
      </c>
      <c r="I21" s="117">
        <v>7777</v>
      </c>
    </row>
    <row r="22" spans="1:9" ht="25.5" customHeight="1" thickTop="1" thickBot="1" x14ac:dyDescent="0.2">
      <c r="A22" s="230"/>
      <c r="B22" s="234"/>
      <c r="C22" s="34" t="s">
        <v>139</v>
      </c>
      <c r="D22" s="116">
        <v>15997</v>
      </c>
      <c r="E22" s="116">
        <v>7054</v>
      </c>
      <c r="F22" s="116">
        <v>9699</v>
      </c>
      <c r="G22" s="116">
        <v>7387</v>
      </c>
      <c r="H22" s="116">
        <v>17474</v>
      </c>
      <c r="I22" s="117">
        <v>6500</v>
      </c>
    </row>
    <row r="23" spans="1:9" ht="25.5" customHeight="1" thickTop="1" thickBot="1" x14ac:dyDescent="0.2">
      <c r="A23" s="230"/>
      <c r="B23" s="235" t="s">
        <v>140</v>
      </c>
      <c r="C23" s="236"/>
      <c r="D23" s="118">
        <v>5837</v>
      </c>
      <c r="E23" s="118">
        <v>2574</v>
      </c>
      <c r="F23" s="118">
        <v>3439</v>
      </c>
      <c r="G23" s="118">
        <v>2757</v>
      </c>
      <c r="H23" s="118">
        <v>6700</v>
      </c>
      <c r="I23" s="119">
        <v>2383</v>
      </c>
    </row>
    <row r="24" spans="1:9" ht="25.5" customHeight="1" thickTop="1" thickBot="1" x14ac:dyDescent="0.2">
      <c r="A24" s="230"/>
      <c r="B24" s="231"/>
      <c r="C24" s="232"/>
      <c r="D24" s="32" t="s">
        <v>213</v>
      </c>
      <c r="E24" s="32" t="s">
        <v>214</v>
      </c>
      <c r="F24" s="32" t="s">
        <v>215</v>
      </c>
      <c r="G24" s="32" t="s">
        <v>216</v>
      </c>
      <c r="H24" s="35" t="s">
        <v>217</v>
      </c>
      <c r="I24" s="33" t="s">
        <v>261</v>
      </c>
    </row>
    <row r="25" spans="1:9" ht="25.5" customHeight="1" thickTop="1" thickBot="1" x14ac:dyDescent="0.2">
      <c r="A25" s="230"/>
      <c r="B25" s="233" t="s">
        <v>137</v>
      </c>
      <c r="C25" s="34" t="s">
        <v>138</v>
      </c>
      <c r="D25" s="116">
        <v>9680</v>
      </c>
      <c r="E25" s="116">
        <v>507</v>
      </c>
      <c r="F25" s="116">
        <v>781</v>
      </c>
      <c r="G25" s="116">
        <v>4237</v>
      </c>
      <c r="H25" s="116">
        <v>7495</v>
      </c>
      <c r="I25" s="117">
        <v>122500</v>
      </c>
    </row>
    <row r="26" spans="1:9" ht="25.5" customHeight="1" thickTop="1" thickBot="1" x14ac:dyDescent="0.2">
      <c r="A26" s="230"/>
      <c r="B26" s="234"/>
      <c r="C26" s="34" t="s">
        <v>139</v>
      </c>
      <c r="D26" s="116">
        <v>5808</v>
      </c>
      <c r="E26" s="116">
        <v>305</v>
      </c>
      <c r="F26" s="116">
        <v>672</v>
      </c>
      <c r="G26" s="116">
        <v>3100</v>
      </c>
      <c r="H26" s="116">
        <v>4707</v>
      </c>
      <c r="I26" s="117">
        <v>78703</v>
      </c>
    </row>
    <row r="27" spans="1:9" ht="25.5" customHeight="1" thickTop="1" thickBot="1" x14ac:dyDescent="0.2">
      <c r="A27" s="230"/>
      <c r="B27" s="235" t="s">
        <v>140</v>
      </c>
      <c r="C27" s="236"/>
      <c r="D27" s="76">
        <v>2239</v>
      </c>
      <c r="E27" s="120">
        <v>88</v>
      </c>
      <c r="F27" s="120">
        <v>230</v>
      </c>
      <c r="G27" s="120">
        <v>1142</v>
      </c>
      <c r="H27" s="120">
        <v>1794</v>
      </c>
      <c r="I27" s="77">
        <v>29183</v>
      </c>
    </row>
    <row r="28" spans="1:9" ht="25.5" customHeight="1" thickTop="1" thickBot="1" x14ac:dyDescent="0.2">
      <c r="A28" s="230" t="s">
        <v>141</v>
      </c>
      <c r="B28" s="238"/>
      <c r="C28" s="239"/>
      <c r="D28" s="36" t="s">
        <v>218</v>
      </c>
      <c r="E28" s="36" t="s">
        <v>219</v>
      </c>
      <c r="F28" s="36" t="s">
        <v>220</v>
      </c>
      <c r="G28" s="37"/>
      <c r="H28" s="37"/>
      <c r="I28" s="38" t="s">
        <v>261</v>
      </c>
    </row>
    <row r="29" spans="1:9" ht="25.5" customHeight="1" thickTop="1" thickBot="1" x14ac:dyDescent="0.2">
      <c r="A29" s="230"/>
      <c r="B29" s="233" t="s">
        <v>137</v>
      </c>
      <c r="C29" s="34" t="s">
        <v>138</v>
      </c>
      <c r="D29" s="116">
        <v>16950</v>
      </c>
      <c r="E29" s="116">
        <v>2370</v>
      </c>
      <c r="F29" s="116">
        <v>1680</v>
      </c>
      <c r="G29" s="116"/>
      <c r="H29" s="116"/>
      <c r="I29" s="117">
        <v>21000</v>
      </c>
    </row>
    <row r="30" spans="1:9" ht="25.5" customHeight="1" thickTop="1" thickBot="1" x14ac:dyDescent="0.2">
      <c r="A30" s="230"/>
      <c r="B30" s="234"/>
      <c r="C30" s="34" t="s">
        <v>139</v>
      </c>
      <c r="D30" s="116">
        <v>11500</v>
      </c>
      <c r="E30" s="116">
        <v>1105</v>
      </c>
      <c r="F30" s="116">
        <v>1037</v>
      </c>
      <c r="G30" s="116"/>
      <c r="H30" s="116"/>
      <c r="I30" s="117">
        <v>13642</v>
      </c>
    </row>
    <row r="31" spans="1:9" ht="25.5" customHeight="1" thickTop="1" thickBot="1" x14ac:dyDescent="0.2">
      <c r="A31" s="230"/>
      <c r="B31" s="235" t="s">
        <v>140</v>
      </c>
      <c r="C31" s="236"/>
      <c r="D31" s="120">
        <v>4006</v>
      </c>
      <c r="E31" s="120">
        <v>461</v>
      </c>
      <c r="F31" s="120">
        <v>461</v>
      </c>
      <c r="G31" s="76"/>
      <c r="H31" s="76"/>
      <c r="I31" s="77">
        <v>4928</v>
      </c>
    </row>
    <row r="32" spans="1:9" ht="25.5" customHeight="1" thickTop="1" thickBot="1" x14ac:dyDescent="0.2">
      <c r="A32" s="230" t="s">
        <v>142</v>
      </c>
      <c r="B32" s="238"/>
      <c r="C32" s="239"/>
      <c r="D32" s="36" t="s">
        <v>221</v>
      </c>
      <c r="E32" s="36" t="s">
        <v>222</v>
      </c>
      <c r="F32" s="36" t="s">
        <v>223</v>
      </c>
      <c r="G32" s="36" t="s">
        <v>224</v>
      </c>
      <c r="H32" s="37"/>
      <c r="I32" s="38" t="s">
        <v>261</v>
      </c>
    </row>
    <row r="33" spans="1:9" ht="25.5" customHeight="1" thickTop="1" thickBot="1" x14ac:dyDescent="0.2">
      <c r="A33" s="230"/>
      <c r="B33" s="233" t="s">
        <v>137</v>
      </c>
      <c r="C33" s="34" t="s">
        <v>138</v>
      </c>
      <c r="D33" s="116">
        <v>28927</v>
      </c>
      <c r="E33" s="116">
        <v>15791</v>
      </c>
      <c r="F33" s="116">
        <v>6850</v>
      </c>
      <c r="G33" s="116">
        <v>9032</v>
      </c>
      <c r="H33" s="116"/>
      <c r="I33" s="117">
        <v>60600</v>
      </c>
    </row>
    <row r="34" spans="1:9" ht="25.5" customHeight="1" thickTop="1" thickBot="1" x14ac:dyDescent="0.2">
      <c r="A34" s="230"/>
      <c r="B34" s="234"/>
      <c r="C34" s="34" t="s">
        <v>139</v>
      </c>
      <c r="D34" s="116">
        <v>20529</v>
      </c>
      <c r="E34" s="116">
        <v>9614</v>
      </c>
      <c r="F34" s="116">
        <v>4189</v>
      </c>
      <c r="G34" s="116">
        <v>5420</v>
      </c>
      <c r="H34" s="116"/>
      <c r="I34" s="117">
        <v>39752</v>
      </c>
    </row>
    <row r="35" spans="1:9" ht="25.5" customHeight="1" thickTop="1" thickBot="1" x14ac:dyDescent="0.2">
      <c r="A35" s="230"/>
      <c r="B35" s="235" t="s">
        <v>140</v>
      </c>
      <c r="C35" s="236"/>
      <c r="D35" s="120">
        <v>7586</v>
      </c>
      <c r="E35" s="120">
        <v>3707</v>
      </c>
      <c r="F35" s="120">
        <v>1943</v>
      </c>
      <c r="G35" s="120">
        <v>1984</v>
      </c>
      <c r="H35" s="76"/>
      <c r="I35" s="77">
        <v>15220</v>
      </c>
    </row>
    <row r="36" spans="1:9" ht="25.5" customHeight="1" thickTop="1" thickBot="1" x14ac:dyDescent="0.2">
      <c r="A36" s="230" t="s">
        <v>143</v>
      </c>
      <c r="B36" s="238"/>
      <c r="C36" s="239"/>
      <c r="D36" s="36" t="s">
        <v>225</v>
      </c>
      <c r="E36" s="36" t="s">
        <v>226</v>
      </c>
      <c r="F36" s="39" t="s">
        <v>227</v>
      </c>
      <c r="G36" s="39"/>
      <c r="H36" s="37"/>
      <c r="I36" s="38" t="s">
        <v>261</v>
      </c>
    </row>
    <row r="37" spans="1:9" ht="25.5" customHeight="1" thickTop="1" thickBot="1" x14ac:dyDescent="0.2">
      <c r="A37" s="230"/>
      <c r="B37" s="233" t="s">
        <v>137</v>
      </c>
      <c r="C37" s="34" t="s">
        <v>138</v>
      </c>
      <c r="D37" s="116">
        <v>58873</v>
      </c>
      <c r="E37" s="116">
        <v>28451</v>
      </c>
      <c r="F37" s="116">
        <v>13438</v>
      </c>
      <c r="G37" s="116"/>
      <c r="H37" s="116"/>
      <c r="I37" s="117">
        <v>100762</v>
      </c>
    </row>
    <row r="38" spans="1:9" ht="25.5" customHeight="1" thickTop="1" thickBot="1" x14ac:dyDescent="0.2">
      <c r="A38" s="230"/>
      <c r="B38" s="234"/>
      <c r="C38" s="34" t="s">
        <v>139</v>
      </c>
      <c r="D38" s="116">
        <v>34147</v>
      </c>
      <c r="E38" s="116">
        <v>17071</v>
      </c>
      <c r="F38" s="116">
        <v>5481</v>
      </c>
      <c r="G38" s="116"/>
      <c r="H38" s="116"/>
      <c r="I38" s="117">
        <v>56699</v>
      </c>
    </row>
    <row r="39" spans="1:9" ht="25.5" customHeight="1" thickTop="1" x14ac:dyDescent="0.15">
      <c r="A39" s="237"/>
      <c r="B39" s="235" t="s">
        <v>140</v>
      </c>
      <c r="C39" s="236"/>
      <c r="D39" s="118">
        <v>14211</v>
      </c>
      <c r="E39" s="118">
        <v>6231</v>
      </c>
      <c r="F39" s="118">
        <v>2162</v>
      </c>
      <c r="G39" s="118"/>
      <c r="H39" s="121"/>
      <c r="I39" s="122">
        <v>22604</v>
      </c>
    </row>
    <row r="71" spans="16:25" ht="15" customHeight="1" x14ac:dyDescent="0.15">
      <c r="P71" s="1" ph="1"/>
      <c r="Y71" s="1" ph="1"/>
    </row>
  </sheetData>
  <sheetProtection selectLockedCells="1" selectUnlockedCells="1"/>
  <mergeCells count="57">
    <mergeCell ref="A36:A39"/>
    <mergeCell ref="B36:C36"/>
    <mergeCell ref="B37:B38"/>
    <mergeCell ref="B39:C39"/>
    <mergeCell ref="A28:A31"/>
    <mergeCell ref="B28:C28"/>
    <mergeCell ref="B29:B30"/>
    <mergeCell ref="B31:C31"/>
    <mergeCell ref="A32:A35"/>
    <mergeCell ref="B32:C32"/>
    <mergeCell ref="B33:B34"/>
    <mergeCell ref="B35:C35"/>
    <mergeCell ref="A20:A27"/>
    <mergeCell ref="B20:C20"/>
    <mergeCell ref="B21:B22"/>
    <mergeCell ref="B23:C23"/>
    <mergeCell ref="B24:C24"/>
    <mergeCell ref="B25:B26"/>
    <mergeCell ref="B27:C27"/>
    <mergeCell ref="H3:H4"/>
    <mergeCell ref="I3:I4"/>
    <mergeCell ref="A14:C15"/>
    <mergeCell ref="D14:D15"/>
    <mergeCell ref="E14:E15"/>
    <mergeCell ref="F14:F15"/>
    <mergeCell ref="G14:G15"/>
    <mergeCell ref="H14:H15"/>
    <mergeCell ref="I14:I15"/>
    <mergeCell ref="D3:D4"/>
    <mergeCell ref="E3:E4"/>
    <mergeCell ref="F3:F4"/>
    <mergeCell ref="G3:G4"/>
    <mergeCell ref="I10:I11"/>
    <mergeCell ref="A12:C13"/>
    <mergeCell ref="E12:E13"/>
    <mergeCell ref="F12:F13"/>
    <mergeCell ref="G12:G13"/>
    <mergeCell ref="H12:H13"/>
    <mergeCell ref="I12:I13"/>
    <mergeCell ref="A10:C11"/>
    <mergeCell ref="E10:E11"/>
    <mergeCell ref="F10:F11"/>
    <mergeCell ref="G10:G11"/>
    <mergeCell ref="H10:H11"/>
    <mergeCell ref="H6:H7"/>
    <mergeCell ref="I6:I7"/>
    <mergeCell ref="A8:C9"/>
    <mergeCell ref="E8:E9"/>
    <mergeCell ref="F8:F9"/>
    <mergeCell ref="G8:G9"/>
    <mergeCell ref="H8:H9"/>
    <mergeCell ref="I8:I9"/>
    <mergeCell ref="A3:C5"/>
    <mergeCell ref="A6:C7"/>
    <mergeCell ref="E6:E7"/>
    <mergeCell ref="F6:F7"/>
    <mergeCell ref="G6:G7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firstPageNumber="58" fitToHeight="4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topLeftCell="A24" zoomScaleNormal="100" zoomScaleSheetLayoutView="70" workbookViewId="0">
      <selection activeCell="M31" sqref="M31"/>
    </sheetView>
  </sheetViews>
  <sheetFormatPr defaultColWidth="10" defaultRowHeight="15" customHeight="1" x14ac:dyDescent="0.15"/>
  <cols>
    <col min="1" max="1" width="4.33203125" style="7" customWidth="1"/>
    <col min="2" max="2" width="3.5546875" style="7" customWidth="1"/>
    <col min="3" max="3" width="12.109375" style="7" customWidth="1"/>
    <col min="4" max="4" width="8.5546875" style="7" customWidth="1"/>
    <col min="5" max="5" width="3.5546875" style="7" customWidth="1"/>
    <col min="6" max="10" width="13.5546875" style="7" customWidth="1"/>
    <col min="11" max="11" width="10.109375" style="7" bestFit="1" customWidth="1"/>
    <col min="12" max="16384" width="10" style="7"/>
  </cols>
  <sheetData>
    <row r="1" spans="1:10" ht="15" customHeight="1" x14ac:dyDescent="0.15">
      <c r="A1" s="3" t="s">
        <v>144</v>
      </c>
      <c r="B1" s="3"/>
      <c r="C1" s="3"/>
      <c r="D1" s="3"/>
      <c r="E1" s="3"/>
      <c r="F1" s="3"/>
      <c r="G1" s="3"/>
      <c r="H1" s="3"/>
      <c r="I1" s="3"/>
    </row>
    <row r="2" spans="1:10" ht="15" customHeight="1" x14ac:dyDescent="0.15">
      <c r="A2" s="41"/>
      <c r="B2" s="41"/>
      <c r="C2" s="41"/>
      <c r="D2" s="41"/>
      <c r="E2" s="41"/>
      <c r="F2" s="41"/>
      <c r="G2" s="41"/>
      <c r="H2" s="41"/>
      <c r="I2" s="240" t="s">
        <v>240</v>
      </c>
      <c r="J2" s="240"/>
    </row>
    <row r="3" spans="1:10" ht="15" customHeight="1" x14ac:dyDescent="0.15">
      <c r="A3" s="241" t="s">
        <v>253</v>
      </c>
      <c r="B3" s="242"/>
      <c r="C3" s="242"/>
      <c r="D3" s="242"/>
      <c r="E3" s="243"/>
      <c r="F3" s="247" t="s">
        <v>145</v>
      </c>
      <c r="G3" s="249" t="s">
        <v>146</v>
      </c>
      <c r="H3" s="249" t="s">
        <v>147</v>
      </c>
      <c r="I3" s="249" t="s">
        <v>148</v>
      </c>
      <c r="J3" s="251" t="s">
        <v>2</v>
      </c>
    </row>
    <row r="4" spans="1:10" ht="15" customHeight="1" x14ac:dyDescent="0.15">
      <c r="A4" s="244"/>
      <c r="B4" s="245"/>
      <c r="C4" s="245"/>
      <c r="D4" s="245"/>
      <c r="E4" s="246"/>
      <c r="F4" s="248"/>
      <c r="G4" s="250"/>
      <c r="H4" s="250"/>
      <c r="I4" s="250"/>
      <c r="J4" s="252"/>
    </row>
    <row r="5" spans="1:10" ht="24.9" customHeight="1" x14ac:dyDescent="0.15">
      <c r="A5" s="255" t="s">
        <v>254</v>
      </c>
      <c r="B5" s="258" t="s">
        <v>3</v>
      </c>
      <c r="C5" s="258"/>
      <c r="D5" s="258"/>
      <c r="E5" s="142"/>
      <c r="F5" s="81">
        <v>2405811</v>
      </c>
      <c r="G5" s="82">
        <v>443828</v>
      </c>
      <c r="H5" s="82">
        <v>1237663</v>
      </c>
      <c r="I5" s="82">
        <v>2159235</v>
      </c>
      <c r="J5" s="83">
        <v>6246537</v>
      </c>
    </row>
    <row r="6" spans="1:10" ht="24.9" customHeight="1" x14ac:dyDescent="0.15">
      <c r="A6" s="256"/>
      <c r="B6" s="42"/>
      <c r="C6" s="259" t="s">
        <v>15</v>
      </c>
      <c r="D6" s="260"/>
      <c r="E6" s="143" t="s">
        <v>244</v>
      </c>
      <c r="F6" s="123">
        <v>2017645</v>
      </c>
      <c r="G6" s="124">
        <v>363670</v>
      </c>
      <c r="H6" s="124">
        <v>1011208</v>
      </c>
      <c r="I6" s="124">
        <v>1693360</v>
      </c>
      <c r="J6" s="125">
        <v>5085883</v>
      </c>
    </row>
    <row r="7" spans="1:10" ht="24.9" customHeight="1" x14ac:dyDescent="0.15">
      <c r="A7" s="256"/>
      <c r="B7" s="42"/>
      <c r="C7" s="259" t="s">
        <v>149</v>
      </c>
      <c r="D7" s="260"/>
      <c r="E7" s="143"/>
      <c r="F7" s="123">
        <v>0</v>
      </c>
      <c r="G7" s="124">
        <v>0</v>
      </c>
      <c r="H7" s="124">
        <v>0</v>
      </c>
      <c r="I7" s="124">
        <v>0</v>
      </c>
      <c r="J7" s="125">
        <v>0</v>
      </c>
    </row>
    <row r="8" spans="1:10" ht="24.9" customHeight="1" x14ac:dyDescent="0.15">
      <c r="A8" s="256"/>
      <c r="B8" s="148"/>
      <c r="C8" s="259" t="s">
        <v>241</v>
      </c>
      <c r="D8" s="260"/>
      <c r="E8" s="143" t="s">
        <v>245</v>
      </c>
      <c r="F8" s="123">
        <v>314871</v>
      </c>
      <c r="G8" s="124">
        <v>34369</v>
      </c>
      <c r="H8" s="124">
        <v>170348</v>
      </c>
      <c r="I8" s="124">
        <v>379683</v>
      </c>
      <c r="J8" s="125">
        <v>899271</v>
      </c>
    </row>
    <row r="9" spans="1:10" ht="24.9" customHeight="1" x14ac:dyDescent="0.15">
      <c r="A9" s="256"/>
      <c r="B9" s="261" t="s">
        <v>4</v>
      </c>
      <c r="C9" s="260"/>
      <c r="D9" s="260"/>
      <c r="E9" s="143"/>
      <c r="F9" s="123">
        <v>2259118</v>
      </c>
      <c r="G9" s="124">
        <v>391603</v>
      </c>
      <c r="H9" s="124">
        <v>1003435</v>
      </c>
      <c r="I9" s="124">
        <v>2119449</v>
      </c>
      <c r="J9" s="125">
        <v>5773605</v>
      </c>
    </row>
    <row r="10" spans="1:10" ht="24.9" customHeight="1" x14ac:dyDescent="0.15">
      <c r="A10" s="256"/>
      <c r="B10" s="148"/>
      <c r="C10" s="259" t="s">
        <v>257</v>
      </c>
      <c r="D10" s="260"/>
      <c r="E10" s="143" t="s">
        <v>246</v>
      </c>
      <c r="F10" s="123">
        <v>2259118</v>
      </c>
      <c r="G10" s="124">
        <v>391603</v>
      </c>
      <c r="H10" s="124">
        <v>1003435</v>
      </c>
      <c r="I10" s="124">
        <v>2119449</v>
      </c>
      <c r="J10" s="125">
        <v>5773605</v>
      </c>
    </row>
    <row r="11" spans="1:10" ht="24.9" customHeight="1" x14ac:dyDescent="0.15">
      <c r="A11" s="257"/>
      <c r="B11" s="262" t="s">
        <v>231</v>
      </c>
      <c r="C11" s="262"/>
      <c r="D11" s="262"/>
      <c r="E11" s="141"/>
      <c r="F11" s="78">
        <v>146693</v>
      </c>
      <c r="G11" s="79">
        <v>52225</v>
      </c>
      <c r="H11" s="79">
        <v>234228</v>
      </c>
      <c r="I11" s="79">
        <v>39786</v>
      </c>
      <c r="J11" s="80">
        <v>472932</v>
      </c>
    </row>
    <row r="12" spans="1:10" ht="24.9" customHeight="1" x14ac:dyDescent="0.15">
      <c r="A12" s="255" t="s">
        <v>255</v>
      </c>
      <c r="B12" s="264" t="s">
        <v>150</v>
      </c>
      <c r="C12" s="264"/>
      <c r="D12" s="264"/>
      <c r="E12" s="140"/>
      <c r="F12" s="81">
        <v>0</v>
      </c>
      <c r="G12" s="82">
        <v>0</v>
      </c>
      <c r="H12" s="82">
        <v>0</v>
      </c>
      <c r="I12" s="82">
        <v>0</v>
      </c>
      <c r="J12" s="83">
        <v>0</v>
      </c>
    </row>
    <row r="13" spans="1:10" ht="24.9" customHeight="1" x14ac:dyDescent="0.15">
      <c r="A13" s="256"/>
      <c r="B13" s="261" t="s">
        <v>151</v>
      </c>
      <c r="C13" s="261"/>
      <c r="D13" s="261"/>
      <c r="E13" s="144"/>
      <c r="F13" s="123">
        <v>1022573</v>
      </c>
      <c r="G13" s="124">
        <v>50372</v>
      </c>
      <c r="H13" s="124">
        <v>1401301</v>
      </c>
      <c r="I13" s="124">
        <v>2882388</v>
      </c>
      <c r="J13" s="125">
        <v>5356634</v>
      </c>
    </row>
    <row r="14" spans="1:10" ht="24.9" customHeight="1" x14ac:dyDescent="0.15">
      <c r="A14" s="256"/>
      <c r="B14" s="42"/>
      <c r="C14" s="259" t="s">
        <v>152</v>
      </c>
      <c r="D14" s="260"/>
      <c r="E14" s="143"/>
      <c r="F14" s="123">
        <v>0</v>
      </c>
      <c r="G14" s="124">
        <v>0</v>
      </c>
      <c r="H14" s="124">
        <v>282703</v>
      </c>
      <c r="I14" s="124">
        <v>0</v>
      </c>
      <c r="J14" s="125">
        <v>282703</v>
      </c>
    </row>
    <row r="15" spans="1:10" ht="24.9" customHeight="1" x14ac:dyDescent="0.15">
      <c r="A15" s="256"/>
      <c r="B15" s="42"/>
      <c r="C15" s="259" t="s">
        <v>16</v>
      </c>
      <c r="D15" s="260"/>
      <c r="E15" s="143"/>
      <c r="F15" s="123">
        <v>122573</v>
      </c>
      <c r="G15" s="124">
        <v>35566</v>
      </c>
      <c r="H15" s="124">
        <v>29083</v>
      </c>
      <c r="I15" s="124">
        <v>726882</v>
      </c>
      <c r="J15" s="125">
        <v>914104</v>
      </c>
    </row>
    <row r="16" spans="1:10" ht="24.9" customHeight="1" x14ac:dyDescent="0.15">
      <c r="A16" s="256"/>
      <c r="B16" s="42"/>
      <c r="C16" s="259" t="s">
        <v>153</v>
      </c>
      <c r="D16" s="260"/>
      <c r="E16" s="143"/>
      <c r="F16" s="123">
        <v>0</v>
      </c>
      <c r="G16" s="124">
        <v>526</v>
      </c>
      <c r="H16" s="124">
        <v>89515</v>
      </c>
      <c r="I16" s="124">
        <v>755506</v>
      </c>
      <c r="J16" s="125">
        <v>845547</v>
      </c>
    </row>
    <row r="17" spans="1:10" ht="24.9" customHeight="1" x14ac:dyDescent="0.15">
      <c r="A17" s="256"/>
      <c r="B17" s="43"/>
      <c r="C17" s="259" t="s">
        <v>207</v>
      </c>
      <c r="D17" s="260"/>
      <c r="E17" s="143"/>
      <c r="F17" s="126">
        <v>900000</v>
      </c>
      <c r="G17" s="127">
        <v>0</v>
      </c>
      <c r="H17" s="127">
        <v>1000000</v>
      </c>
      <c r="I17" s="127">
        <v>1400000</v>
      </c>
      <c r="J17" s="128">
        <v>3300000</v>
      </c>
    </row>
    <row r="18" spans="1:10" ht="24.9" customHeight="1" x14ac:dyDescent="0.15">
      <c r="A18" s="257"/>
      <c r="B18" s="265" t="s">
        <v>239</v>
      </c>
      <c r="C18" s="265"/>
      <c r="D18" s="265"/>
      <c r="E18" s="145"/>
      <c r="F18" s="78">
        <v>1022573</v>
      </c>
      <c r="G18" s="79">
        <v>50372</v>
      </c>
      <c r="H18" s="79">
        <v>1401301</v>
      </c>
      <c r="I18" s="79">
        <v>2882388</v>
      </c>
      <c r="J18" s="80">
        <v>5356634</v>
      </c>
    </row>
    <row r="19" spans="1:10" ht="24.9" customHeight="1" x14ac:dyDescent="0.15">
      <c r="A19" s="266" t="s">
        <v>256</v>
      </c>
      <c r="B19" s="264" t="s">
        <v>5</v>
      </c>
      <c r="C19" s="264"/>
      <c r="D19" s="264"/>
      <c r="E19" s="140"/>
      <c r="F19" s="81">
        <v>164489</v>
      </c>
      <c r="G19" s="82">
        <v>43263</v>
      </c>
      <c r="H19" s="82">
        <v>108074</v>
      </c>
      <c r="I19" s="82">
        <v>259026</v>
      </c>
      <c r="J19" s="83">
        <v>574852</v>
      </c>
    </row>
    <row r="20" spans="1:10" ht="24.9" customHeight="1" x14ac:dyDescent="0.15">
      <c r="A20" s="267"/>
      <c r="B20" s="260" t="s">
        <v>6</v>
      </c>
      <c r="C20" s="260"/>
      <c r="D20" s="260"/>
      <c r="E20" s="143"/>
      <c r="F20" s="123">
        <v>64352</v>
      </c>
      <c r="G20" s="124">
        <v>23907</v>
      </c>
      <c r="H20" s="124">
        <v>22717</v>
      </c>
      <c r="I20" s="124">
        <v>26823</v>
      </c>
      <c r="J20" s="125">
        <v>137799</v>
      </c>
    </row>
    <row r="21" spans="1:10" ht="24.9" customHeight="1" x14ac:dyDescent="0.15">
      <c r="A21" s="267"/>
      <c r="B21" s="260" t="s">
        <v>7</v>
      </c>
      <c r="C21" s="260"/>
      <c r="D21" s="260"/>
      <c r="E21" s="143"/>
      <c r="F21" s="123">
        <v>35326</v>
      </c>
      <c r="G21" s="124">
        <v>12642</v>
      </c>
      <c r="H21" s="124">
        <v>18126</v>
      </c>
      <c r="I21" s="124">
        <v>74430</v>
      </c>
      <c r="J21" s="125">
        <v>140524</v>
      </c>
    </row>
    <row r="22" spans="1:10" ht="24.9" customHeight="1" x14ac:dyDescent="0.15">
      <c r="A22" s="267"/>
      <c r="B22" s="260" t="s">
        <v>8</v>
      </c>
      <c r="C22" s="260"/>
      <c r="D22" s="260"/>
      <c r="E22" s="143"/>
      <c r="F22" s="123">
        <v>115585</v>
      </c>
      <c r="G22" s="124">
        <v>14466</v>
      </c>
      <c r="H22" s="124">
        <v>37757</v>
      </c>
      <c r="I22" s="124">
        <v>88168</v>
      </c>
      <c r="J22" s="125">
        <v>255976</v>
      </c>
    </row>
    <row r="23" spans="1:10" ht="24.9" customHeight="1" x14ac:dyDescent="0.15">
      <c r="A23" s="267"/>
      <c r="B23" s="260" t="s">
        <v>9</v>
      </c>
      <c r="C23" s="260"/>
      <c r="D23" s="260"/>
      <c r="E23" s="143"/>
      <c r="F23" s="123">
        <v>0</v>
      </c>
      <c r="G23" s="124">
        <v>44</v>
      </c>
      <c r="H23" s="124">
        <v>9099</v>
      </c>
      <c r="I23" s="124">
        <v>65023</v>
      </c>
      <c r="J23" s="125">
        <v>74166</v>
      </c>
    </row>
    <row r="24" spans="1:10" ht="24.9" customHeight="1" x14ac:dyDescent="0.15">
      <c r="A24" s="267"/>
      <c r="B24" s="260" t="s">
        <v>10</v>
      </c>
      <c r="C24" s="260"/>
      <c r="D24" s="260"/>
      <c r="E24" s="143"/>
      <c r="F24" s="123">
        <v>1442823</v>
      </c>
      <c r="G24" s="124">
        <v>181656</v>
      </c>
      <c r="H24" s="124">
        <v>538005</v>
      </c>
      <c r="I24" s="124">
        <v>1080237</v>
      </c>
      <c r="J24" s="125">
        <v>3242721</v>
      </c>
    </row>
    <row r="25" spans="1:10" ht="24.9" customHeight="1" x14ac:dyDescent="0.15">
      <c r="A25" s="267"/>
      <c r="B25" s="260" t="s">
        <v>206</v>
      </c>
      <c r="C25" s="260"/>
      <c r="D25" s="260"/>
      <c r="E25" s="143"/>
      <c r="F25" s="123">
        <v>221787</v>
      </c>
      <c r="G25" s="124">
        <v>74482</v>
      </c>
      <c r="H25" s="124">
        <v>128571</v>
      </c>
      <c r="I25" s="124">
        <v>270770</v>
      </c>
      <c r="J25" s="125">
        <v>695610</v>
      </c>
    </row>
    <row r="26" spans="1:10" ht="24.9" customHeight="1" x14ac:dyDescent="0.15">
      <c r="A26" s="267"/>
      <c r="B26" s="261" t="s">
        <v>0</v>
      </c>
      <c r="C26" s="260"/>
      <c r="D26" s="260"/>
      <c r="E26" s="143"/>
      <c r="F26" s="123">
        <v>214756</v>
      </c>
      <c r="G26" s="124">
        <v>41143</v>
      </c>
      <c r="H26" s="124">
        <v>141086</v>
      </c>
      <c r="I26" s="124">
        <v>254972</v>
      </c>
      <c r="J26" s="125">
        <v>651957</v>
      </c>
    </row>
    <row r="27" spans="1:10" ht="24.9" customHeight="1" x14ac:dyDescent="0.15">
      <c r="A27" s="267"/>
      <c r="B27" s="148"/>
      <c r="C27" s="260" t="s">
        <v>243</v>
      </c>
      <c r="D27" s="260"/>
      <c r="E27" s="143" t="s">
        <v>247</v>
      </c>
      <c r="F27" s="123">
        <v>0</v>
      </c>
      <c r="G27" s="124">
        <v>0</v>
      </c>
      <c r="H27" s="124">
        <v>0</v>
      </c>
      <c r="I27" s="124">
        <v>0</v>
      </c>
      <c r="J27" s="125">
        <v>0</v>
      </c>
    </row>
    <row r="28" spans="1:10" ht="24.9" customHeight="1" x14ac:dyDescent="0.15">
      <c r="A28" s="267"/>
      <c r="B28" s="260" t="s">
        <v>11</v>
      </c>
      <c r="C28" s="260"/>
      <c r="D28" s="260"/>
      <c r="E28" s="143" t="s">
        <v>248</v>
      </c>
      <c r="F28" s="123">
        <v>0</v>
      </c>
      <c r="G28" s="124">
        <v>0</v>
      </c>
      <c r="H28" s="124">
        <v>0</v>
      </c>
      <c r="I28" s="124">
        <v>0</v>
      </c>
      <c r="J28" s="125">
        <v>0</v>
      </c>
    </row>
    <row r="29" spans="1:10" ht="24.9" customHeight="1" x14ac:dyDescent="0.15">
      <c r="A29" s="267"/>
      <c r="B29" s="262" t="s">
        <v>12</v>
      </c>
      <c r="C29" s="262"/>
      <c r="D29" s="262"/>
      <c r="E29" s="141"/>
      <c r="F29" s="78">
        <v>2259118</v>
      </c>
      <c r="G29" s="79">
        <v>391603</v>
      </c>
      <c r="H29" s="79">
        <v>1003435</v>
      </c>
      <c r="I29" s="79">
        <v>2119449</v>
      </c>
      <c r="J29" s="80">
        <v>5773605</v>
      </c>
    </row>
    <row r="30" spans="1:10" ht="24.9" customHeight="1" x14ac:dyDescent="0.15">
      <c r="A30" s="268"/>
      <c r="B30" s="262" t="s">
        <v>242</v>
      </c>
      <c r="C30" s="262"/>
      <c r="D30" s="262"/>
      <c r="E30" s="141" t="s">
        <v>249</v>
      </c>
      <c r="F30" s="78">
        <v>0</v>
      </c>
      <c r="G30" s="79">
        <v>0</v>
      </c>
      <c r="H30" s="79">
        <v>0</v>
      </c>
      <c r="I30" s="79">
        <v>0</v>
      </c>
      <c r="J30" s="80">
        <v>0</v>
      </c>
    </row>
    <row r="31" spans="1:10" ht="24.9" customHeight="1" x14ac:dyDescent="0.15">
      <c r="A31" s="149"/>
      <c r="B31" s="263" t="s">
        <v>154</v>
      </c>
      <c r="C31" s="263"/>
      <c r="D31" s="150" t="s">
        <v>127</v>
      </c>
      <c r="E31" s="40" t="s">
        <v>250</v>
      </c>
      <c r="F31" s="129">
        <v>29170</v>
      </c>
      <c r="G31" s="130">
        <v>4929</v>
      </c>
      <c r="H31" s="130">
        <v>15390</v>
      </c>
      <c r="I31" s="130">
        <v>22153</v>
      </c>
      <c r="J31" s="131">
        <v>71642</v>
      </c>
    </row>
    <row r="32" spans="1:10" ht="24.9" customHeight="1" x14ac:dyDescent="0.15">
      <c r="A32" s="253" t="s">
        <v>155</v>
      </c>
      <c r="B32" s="264" t="s">
        <v>13</v>
      </c>
      <c r="C32" s="264"/>
      <c r="D32" s="147" t="s">
        <v>156</v>
      </c>
      <c r="E32" s="140" t="s">
        <v>251</v>
      </c>
      <c r="F32" s="81">
        <v>69</v>
      </c>
      <c r="G32" s="82">
        <v>74</v>
      </c>
      <c r="H32" s="82">
        <v>66</v>
      </c>
      <c r="I32" s="82">
        <v>76</v>
      </c>
      <c r="J32" s="83">
        <v>71</v>
      </c>
    </row>
    <row r="33" spans="1:10" ht="24.9" customHeight="1" x14ac:dyDescent="0.15">
      <c r="A33" s="254"/>
      <c r="B33" s="262" t="s">
        <v>14</v>
      </c>
      <c r="C33" s="262"/>
      <c r="D33" s="146" t="s">
        <v>156</v>
      </c>
      <c r="E33" s="141" t="s">
        <v>252</v>
      </c>
      <c r="F33" s="78">
        <v>67</v>
      </c>
      <c r="G33" s="79">
        <v>72</v>
      </c>
      <c r="H33" s="79">
        <v>54</v>
      </c>
      <c r="I33" s="79">
        <v>79</v>
      </c>
      <c r="J33" s="80">
        <v>68</v>
      </c>
    </row>
    <row r="34" spans="1:10" ht="15" customHeight="1" x14ac:dyDescent="0.15">
      <c r="A34" s="41" t="s">
        <v>258</v>
      </c>
      <c r="B34" s="41"/>
      <c r="C34" s="41"/>
      <c r="D34" s="41"/>
      <c r="E34" s="41"/>
      <c r="F34" s="44"/>
      <c r="G34" s="44"/>
      <c r="H34" s="44"/>
      <c r="I34" s="44"/>
      <c r="J34" s="44"/>
    </row>
    <row r="35" spans="1:10" ht="15" customHeight="1" x14ac:dyDescent="0.15">
      <c r="A35" s="41"/>
      <c r="B35" s="41"/>
      <c r="C35" s="41"/>
      <c r="D35" s="41"/>
      <c r="E35" s="41"/>
      <c r="F35" s="74"/>
      <c r="G35" s="74"/>
      <c r="H35" s="74"/>
      <c r="I35" s="74"/>
      <c r="J35" s="74"/>
    </row>
    <row r="36" spans="1:10" ht="15" customHeight="1" x14ac:dyDescent="0.1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mergeCells count="40">
    <mergeCell ref="A19:A30"/>
    <mergeCell ref="C27:D27"/>
    <mergeCell ref="B22:D22"/>
    <mergeCell ref="B23:D23"/>
    <mergeCell ref="B24:D24"/>
    <mergeCell ref="B25:D25"/>
    <mergeCell ref="B26:D26"/>
    <mergeCell ref="C17:D17"/>
    <mergeCell ref="B18:D18"/>
    <mergeCell ref="B19:D19"/>
    <mergeCell ref="B20:D20"/>
    <mergeCell ref="B21:D21"/>
    <mergeCell ref="B12:D12"/>
    <mergeCell ref="B13:D13"/>
    <mergeCell ref="C14:D14"/>
    <mergeCell ref="C15:D15"/>
    <mergeCell ref="C16:D16"/>
    <mergeCell ref="A32:A33"/>
    <mergeCell ref="A12:A18"/>
    <mergeCell ref="A5:A11"/>
    <mergeCell ref="B5:D5"/>
    <mergeCell ref="C6:D6"/>
    <mergeCell ref="C8:D8"/>
    <mergeCell ref="B9:D9"/>
    <mergeCell ref="B11:D11"/>
    <mergeCell ref="C7:D7"/>
    <mergeCell ref="B30:D30"/>
    <mergeCell ref="B28:D28"/>
    <mergeCell ref="B29:D29"/>
    <mergeCell ref="B31:C31"/>
    <mergeCell ref="B32:C32"/>
    <mergeCell ref="B33:C33"/>
    <mergeCell ref="C10:D10"/>
    <mergeCell ref="I2:J2"/>
    <mergeCell ref="A3:E4"/>
    <mergeCell ref="F3:F4"/>
    <mergeCell ref="G3:G4"/>
    <mergeCell ref="H3:H4"/>
    <mergeCell ref="I3:I4"/>
    <mergeCell ref="J3:J4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firstPageNumber="72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"/>
  <sheetViews>
    <sheetView zoomScaleNormal="100" zoomScaleSheetLayoutView="70" workbookViewId="0"/>
  </sheetViews>
  <sheetFormatPr defaultColWidth="10" defaultRowHeight="15" customHeight="1" x14ac:dyDescent="0.15"/>
  <cols>
    <col min="1" max="1" width="3.5546875" style="7" customWidth="1"/>
    <col min="2" max="2" width="15" style="7" customWidth="1"/>
    <col min="3" max="8" width="13.5546875" style="7" customWidth="1"/>
    <col min="9" max="11" width="10" style="7" customWidth="1"/>
    <col min="12" max="16384" width="10" style="7"/>
  </cols>
  <sheetData>
    <row r="1" spans="1:9" ht="15" customHeight="1" x14ac:dyDescent="0.15">
      <c r="A1" s="3" t="s">
        <v>157</v>
      </c>
      <c r="B1" s="3"/>
      <c r="C1" s="3"/>
      <c r="D1" s="3"/>
      <c r="E1" s="3"/>
      <c r="F1" s="3"/>
      <c r="G1" s="3"/>
      <c r="H1" s="3"/>
      <c r="I1" s="3"/>
    </row>
    <row r="2" spans="1:9" ht="15" customHeight="1" x14ac:dyDescent="0.15">
      <c r="A2" s="45"/>
      <c r="B2" s="45"/>
      <c r="C2" s="45"/>
      <c r="D2" s="45"/>
      <c r="E2" s="45"/>
      <c r="F2" s="45"/>
      <c r="G2" s="45"/>
      <c r="H2" s="46" t="s">
        <v>158</v>
      </c>
    </row>
    <row r="3" spans="1:9" ht="15" customHeight="1" x14ac:dyDescent="0.15">
      <c r="A3" s="269" t="s">
        <v>179</v>
      </c>
      <c r="B3" s="270"/>
      <c r="C3" s="60" t="s">
        <v>159</v>
      </c>
      <c r="D3" s="61" t="s">
        <v>160</v>
      </c>
      <c r="E3" s="61" t="s">
        <v>161</v>
      </c>
      <c r="F3" s="61" t="s">
        <v>162</v>
      </c>
      <c r="G3" s="61" t="s">
        <v>163</v>
      </c>
      <c r="H3" s="62" t="s">
        <v>164</v>
      </c>
    </row>
    <row r="4" spans="1:9" ht="15" customHeight="1" x14ac:dyDescent="0.15">
      <c r="A4" s="271"/>
      <c r="B4" s="272"/>
      <c r="C4" s="59" t="s">
        <v>165</v>
      </c>
      <c r="D4" s="63" t="s">
        <v>166</v>
      </c>
      <c r="E4" s="63" t="s">
        <v>167</v>
      </c>
      <c r="F4" s="63" t="s">
        <v>168</v>
      </c>
      <c r="G4" s="63" t="s">
        <v>169</v>
      </c>
      <c r="H4" s="64" t="s">
        <v>232</v>
      </c>
    </row>
    <row r="5" spans="1:9" ht="30" customHeight="1" x14ac:dyDescent="0.15">
      <c r="A5" s="47"/>
      <c r="B5" s="48" t="s">
        <v>170</v>
      </c>
      <c r="C5" s="49">
        <v>56</v>
      </c>
      <c r="D5" s="50">
        <v>79</v>
      </c>
      <c r="E5" s="50">
        <v>69</v>
      </c>
      <c r="F5" s="50">
        <v>79</v>
      </c>
      <c r="G5" s="50">
        <v>57</v>
      </c>
      <c r="H5" s="51">
        <v>41</v>
      </c>
    </row>
    <row r="6" spans="1:9" ht="30" customHeight="1" x14ac:dyDescent="0.15">
      <c r="A6" s="52"/>
      <c r="B6" s="53" t="s">
        <v>171</v>
      </c>
      <c r="C6" s="54">
        <v>26</v>
      </c>
      <c r="D6" s="55">
        <v>28</v>
      </c>
      <c r="E6" s="55">
        <v>24</v>
      </c>
      <c r="F6" s="55">
        <v>28</v>
      </c>
      <c r="G6" s="55">
        <v>20</v>
      </c>
      <c r="H6" s="56">
        <v>15</v>
      </c>
    </row>
    <row r="7" spans="1:9" ht="15" customHeight="1" x14ac:dyDescent="0.15">
      <c r="A7" s="269" t="s">
        <v>179</v>
      </c>
      <c r="B7" s="270"/>
      <c r="C7" s="68" t="s">
        <v>203</v>
      </c>
    </row>
    <row r="8" spans="1:9" ht="15" customHeight="1" x14ac:dyDescent="0.15">
      <c r="A8" s="271"/>
      <c r="B8" s="272"/>
      <c r="C8" s="69"/>
    </row>
    <row r="9" spans="1:9" ht="30" customHeight="1" x14ac:dyDescent="0.15">
      <c r="A9" s="47"/>
      <c r="B9" s="48" t="s">
        <v>170</v>
      </c>
      <c r="C9" s="84">
        <v>36</v>
      </c>
    </row>
    <row r="10" spans="1:9" ht="30" customHeight="1" x14ac:dyDescent="0.15">
      <c r="A10" s="52"/>
      <c r="B10" s="53" t="s">
        <v>171</v>
      </c>
      <c r="C10" s="85">
        <v>14</v>
      </c>
    </row>
    <row r="11" spans="1:9" ht="30" customHeight="1" x14ac:dyDescent="0.15">
      <c r="A11" s="57"/>
      <c r="B11" s="58"/>
      <c r="C11" s="46"/>
      <c r="D11" s="46"/>
      <c r="E11" s="46"/>
      <c r="F11" s="46"/>
      <c r="G11" s="46"/>
      <c r="H11" s="46"/>
    </row>
    <row r="12" spans="1:9" ht="15" customHeight="1" x14ac:dyDescent="0.15">
      <c r="A12" s="269" t="s">
        <v>180</v>
      </c>
      <c r="B12" s="270"/>
      <c r="C12" s="60" t="s">
        <v>172</v>
      </c>
      <c r="D12" s="61" t="s">
        <v>173</v>
      </c>
      <c r="E12" s="61" t="s">
        <v>163</v>
      </c>
      <c r="F12" s="61" t="s">
        <v>174</v>
      </c>
      <c r="G12" s="61" t="s">
        <v>175</v>
      </c>
      <c r="H12" s="62" t="s">
        <v>164</v>
      </c>
    </row>
    <row r="13" spans="1:9" ht="15" customHeight="1" x14ac:dyDescent="0.15">
      <c r="A13" s="271"/>
      <c r="B13" s="272"/>
      <c r="C13" s="59" t="s">
        <v>176</v>
      </c>
      <c r="D13" s="63" t="s">
        <v>168</v>
      </c>
      <c r="E13" s="63" t="s">
        <v>177</v>
      </c>
      <c r="F13" s="63" t="s">
        <v>235</v>
      </c>
      <c r="G13" s="63" t="s">
        <v>169</v>
      </c>
      <c r="H13" s="64" t="s">
        <v>232</v>
      </c>
    </row>
    <row r="14" spans="1:9" ht="30" customHeight="1" x14ac:dyDescent="0.15">
      <c r="A14" s="47"/>
      <c r="B14" s="48" t="s">
        <v>170</v>
      </c>
      <c r="C14" s="49">
        <v>70</v>
      </c>
      <c r="D14" s="50">
        <v>73</v>
      </c>
      <c r="E14" s="50">
        <v>76</v>
      </c>
      <c r="F14" s="50">
        <v>63</v>
      </c>
      <c r="G14" s="50">
        <v>57</v>
      </c>
      <c r="H14" s="51">
        <v>45</v>
      </c>
    </row>
    <row r="15" spans="1:9" ht="30" customHeight="1" x14ac:dyDescent="0.15">
      <c r="A15" s="52"/>
      <c r="B15" s="53" t="s">
        <v>171</v>
      </c>
      <c r="C15" s="54">
        <v>32</v>
      </c>
      <c r="D15" s="55">
        <v>33</v>
      </c>
      <c r="E15" s="55">
        <v>33</v>
      </c>
      <c r="F15" s="55">
        <v>24</v>
      </c>
      <c r="G15" s="55">
        <v>17</v>
      </c>
      <c r="H15" s="56">
        <v>15</v>
      </c>
    </row>
    <row r="16" spans="1:9" ht="15" customHeight="1" x14ac:dyDescent="0.15">
      <c r="A16" s="269" t="s">
        <v>180</v>
      </c>
      <c r="B16" s="270"/>
      <c r="C16" s="68" t="s">
        <v>203</v>
      </c>
    </row>
    <row r="17" spans="1:8" ht="15" customHeight="1" x14ac:dyDescent="0.15">
      <c r="A17" s="271"/>
      <c r="B17" s="272"/>
      <c r="C17" s="70"/>
    </row>
    <row r="18" spans="1:8" ht="30" customHeight="1" x14ac:dyDescent="0.15">
      <c r="A18" s="47"/>
      <c r="B18" s="48" t="s">
        <v>170</v>
      </c>
      <c r="C18" s="84">
        <v>38</v>
      </c>
    </row>
    <row r="19" spans="1:8" ht="30" customHeight="1" x14ac:dyDescent="0.15">
      <c r="A19" s="52"/>
      <c r="B19" s="53" t="s">
        <v>171</v>
      </c>
      <c r="C19" s="85">
        <v>14</v>
      </c>
    </row>
    <row r="20" spans="1:8" ht="30" customHeight="1" x14ac:dyDescent="0.15">
      <c r="A20" s="57"/>
      <c r="B20" s="58"/>
      <c r="C20" s="46"/>
      <c r="D20" s="46"/>
      <c r="E20" s="46"/>
      <c r="F20" s="46"/>
      <c r="G20" s="46"/>
      <c r="H20" s="46"/>
    </row>
    <row r="21" spans="1:8" ht="15" customHeight="1" x14ac:dyDescent="0.15">
      <c r="A21" s="269" t="s">
        <v>181</v>
      </c>
      <c r="B21" s="270"/>
      <c r="C21" s="60" t="s">
        <v>178</v>
      </c>
      <c r="D21" s="61" t="s">
        <v>160</v>
      </c>
      <c r="E21" s="61" t="s">
        <v>161</v>
      </c>
      <c r="F21" s="61" t="s">
        <v>163</v>
      </c>
      <c r="G21" s="71" t="s">
        <v>164</v>
      </c>
      <c r="H21" s="62" t="s">
        <v>204</v>
      </c>
    </row>
    <row r="22" spans="1:8" ht="15" customHeight="1" x14ac:dyDescent="0.15">
      <c r="A22" s="271"/>
      <c r="B22" s="272"/>
      <c r="C22" s="59" t="s">
        <v>165</v>
      </c>
      <c r="D22" s="63" t="s">
        <v>166</v>
      </c>
      <c r="E22" s="63" t="s">
        <v>168</v>
      </c>
      <c r="F22" s="63" t="s">
        <v>169</v>
      </c>
      <c r="G22" s="63" t="s">
        <v>233</v>
      </c>
      <c r="H22" s="64"/>
    </row>
    <row r="23" spans="1:8" ht="30" customHeight="1" x14ac:dyDescent="0.15">
      <c r="A23" s="47"/>
      <c r="B23" s="48" t="s">
        <v>170</v>
      </c>
      <c r="C23" s="49">
        <v>60</v>
      </c>
      <c r="D23" s="50">
        <v>84</v>
      </c>
      <c r="E23" s="50">
        <v>76</v>
      </c>
      <c r="F23" s="50">
        <v>57</v>
      </c>
      <c r="G23" s="72">
        <v>42</v>
      </c>
      <c r="H23" s="51">
        <v>36</v>
      </c>
    </row>
    <row r="24" spans="1:8" ht="30" customHeight="1" x14ac:dyDescent="0.15">
      <c r="A24" s="52"/>
      <c r="B24" s="53" t="s">
        <v>171</v>
      </c>
      <c r="C24" s="54">
        <v>22</v>
      </c>
      <c r="D24" s="55">
        <v>27</v>
      </c>
      <c r="E24" s="55">
        <v>25</v>
      </c>
      <c r="F24" s="55">
        <v>17</v>
      </c>
      <c r="G24" s="73">
        <v>13</v>
      </c>
      <c r="H24" s="56">
        <v>14</v>
      </c>
    </row>
    <row r="25" spans="1:8" ht="30" customHeight="1" x14ac:dyDescent="0.15">
      <c r="A25" s="57"/>
      <c r="B25" s="58"/>
      <c r="C25" s="46"/>
      <c r="D25" s="46"/>
      <c r="E25" s="46"/>
      <c r="F25" s="46"/>
      <c r="G25" s="46"/>
      <c r="H25" s="46"/>
    </row>
    <row r="26" spans="1:8" ht="15" customHeight="1" x14ac:dyDescent="0.15">
      <c r="A26" s="269" t="s">
        <v>182</v>
      </c>
      <c r="B26" s="270"/>
      <c r="C26" s="60" t="s">
        <v>234</v>
      </c>
      <c r="D26" s="71" t="s">
        <v>164</v>
      </c>
      <c r="E26" s="62" t="s">
        <v>203</v>
      </c>
      <c r="F26" s="45"/>
      <c r="G26" s="45"/>
      <c r="H26" s="45"/>
    </row>
    <row r="27" spans="1:8" ht="15" customHeight="1" x14ac:dyDescent="0.15">
      <c r="A27" s="271"/>
      <c r="B27" s="272"/>
      <c r="C27" s="59" t="s">
        <v>169</v>
      </c>
      <c r="D27" s="63" t="s">
        <v>233</v>
      </c>
      <c r="E27" s="64"/>
      <c r="F27" s="46"/>
      <c r="G27" s="45"/>
      <c r="H27" s="45"/>
    </row>
    <row r="28" spans="1:8" ht="30" customHeight="1" x14ac:dyDescent="0.15">
      <c r="A28" s="47"/>
      <c r="B28" s="48" t="s">
        <v>170</v>
      </c>
      <c r="C28" s="49">
        <v>44</v>
      </c>
      <c r="D28" s="72">
        <v>33</v>
      </c>
      <c r="E28" s="51">
        <v>26</v>
      </c>
      <c r="F28" s="46"/>
      <c r="G28" s="45"/>
      <c r="H28" s="45"/>
    </row>
    <row r="29" spans="1:8" ht="30" customHeight="1" x14ac:dyDescent="0.15">
      <c r="A29" s="52"/>
      <c r="B29" s="53" t="s">
        <v>171</v>
      </c>
      <c r="C29" s="54">
        <v>21</v>
      </c>
      <c r="D29" s="73">
        <v>17</v>
      </c>
      <c r="E29" s="56">
        <v>16</v>
      </c>
      <c r="F29" s="46"/>
      <c r="G29" s="45"/>
      <c r="H29" s="45"/>
    </row>
    <row r="30" spans="1:8" ht="15" customHeight="1" x14ac:dyDescent="0.15">
      <c r="A30" s="45"/>
      <c r="B30" s="45"/>
      <c r="C30" s="46"/>
      <c r="D30" s="46"/>
      <c r="E30" s="46"/>
      <c r="F30" s="45"/>
      <c r="G30" s="45"/>
      <c r="H30" s="45"/>
    </row>
    <row r="31" spans="1:8" ht="15" customHeight="1" x14ac:dyDescent="0.15">
      <c r="A31" s="45"/>
      <c r="B31" s="45"/>
      <c r="C31" s="45"/>
      <c r="D31" s="45"/>
      <c r="E31" s="45"/>
      <c r="F31" s="45"/>
      <c r="G31" s="45"/>
      <c r="H31" s="45"/>
    </row>
  </sheetData>
  <mergeCells count="6">
    <mergeCell ref="A3:B4"/>
    <mergeCell ref="A12:B13"/>
    <mergeCell ref="A21:B22"/>
    <mergeCell ref="A26:B27"/>
    <mergeCell ref="A7:B8"/>
    <mergeCell ref="A16:B17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firstPageNumber="72" pageOrder="overThenDown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tabSelected="1" topLeftCell="A13" zoomScaleNormal="100" zoomScaleSheetLayoutView="70" workbookViewId="0">
      <selection activeCell="L18" sqref="L18"/>
    </sheetView>
  </sheetViews>
  <sheetFormatPr defaultColWidth="10" defaultRowHeight="15" customHeight="1" x14ac:dyDescent="0.15"/>
  <cols>
    <col min="1" max="1" width="4.33203125" style="7" customWidth="1"/>
    <col min="2" max="2" width="11.44140625" style="7" customWidth="1"/>
    <col min="3" max="3" width="12.88671875" style="7" customWidth="1"/>
    <col min="4" max="8" width="14.33203125" style="7" customWidth="1"/>
    <col min="9" max="9" width="10.109375" style="7" bestFit="1" customWidth="1"/>
    <col min="10" max="16384" width="10" style="7"/>
  </cols>
  <sheetData>
    <row r="1" spans="1:8" ht="15" customHeight="1" x14ac:dyDescent="0.15">
      <c r="A1" s="3" t="s">
        <v>183</v>
      </c>
      <c r="B1" s="3"/>
      <c r="C1" s="3"/>
      <c r="D1" s="3"/>
      <c r="E1" s="3"/>
      <c r="F1" s="3"/>
      <c r="G1" s="3"/>
    </row>
    <row r="2" spans="1:8" ht="15" customHeight="1" x14ac:dyDescent="0.15">
      <c r="A2" s="41"/>
      <c r="B2" s="41"/>
      <c r="C2" s="41"/>
      <c r="D2" s="41"/>
      <c r="E2" s="41"/>
      <c r="F2" s="41"/>
      <c r="G2" s="240"/>
      <c r="H2" s="240"/>
    </row>
    <row r="3" spans="1:8" ht="15" customHeight="1" x14ac:dyDescent="0.15">
      <c r="A3" s="241" t="s">
        <v>236</v>
      </c>
      <c r="B3" s="242"/>
      <c r="C3" s="243"/>
      <c r="D3" s="247" t="s">
        <v>145</v>
      </c>
      <c r="E3" s="249" t="s">
        <v>146</v>
      </c>
      <c r="F3" s="249" t="s">
        <v>147</v>
      </c>
      <c r="G3" s="249" t="s">
        <v>148</v>
      </c>
      <c r="H3" s="251" t="s">
        <v>2</v>
      </c>
    </row>
    <row r="4" spans="1:8" ht="15" customHeight="1" x14ac:dyDescent="0.15">
      <c r="A4" s="276"/>
      <c r="B4" s="277"/>
      <c r="C4" s="278"/>
      <c r="D4" s="279"/>
      <c r="E4" s="280"/>
      <c r="F4" s="280"/>
      <c r="G4" s="280"/>
      <c r="H4" s="281"/>
    </row>
    <row r="5" spans="1:8" ht="15" customHeight="1" x14ac:dyDescent="0.15">
      <c r="A5" s="244"/>
      <c r="B5" s="245"/>
      <c r="C5" s="246"/>
      <c r="D5" s="248"/>
      <c r="E5" s="250"/>
      <c r="F5" s="250"/>
      <c r="G5" s="250"/>
      <c r="H5" s="252"/>
    </row>
    <row r="6" spans="1:8" ht="37.5" customHeight="1" x14ac:dyDescent="0.15">
      <c r="A6" s="282" t="s">
        <v>184</v>
      </c>
      <c r="B6" s="285" t="s">
        <v>185</v>
      </c>
      <c r="C6" s="65" t="s">
        <v>186</v>
      </c>
      <c r="D6" s="86" t="s">
        <v>1</v>
      </c>
      <c r="E6" s="87" t="s">
        <v>1</v>
      </c>
      <c r="F6" s="88">
        <v>64500</v>
      </c>
      <c r="G6" s="88">
        <v>33700</v>
      </c>
      <c r="H6" s="89">
        <v>98200</v>
      </c>
    </row>
    <row r="7" spans="1:8" ht="37.5" customHeight="1" x14ac:dyDescent="0.15">
      <c r="A7" s="283"/>
      <c r="B7" s="286"/>
      <c r="C7" s="66" t="s">
        <v>187</v>
      </c>
      <c r="D7" s="90">
        <v>131700</v>
      </c>
      <c r="E7" s="91">
        <v>22500</v>
      </c>
      <c r="F7" s="92" t="s">
        <v>1</v>
      </c>
      <c r="G7" s="91">
        <v>118000</v>
      </c>
      <c r="H7" s="93">
        <v>272200</v>
      </c>
    </row>
    <row r="8" spans="1:8" ht="37.5" customHeight="1" x14ac:dyDescent="0.15">
      <c r="A8" s="283"/>
      <c r="B8" s="286" t="s">
        <v>188</v>
      </c>
      <c r="C8" s="75" t="s">
        <v>189</v>
      </c>
      <c r="D8" s="94" t="s">
        <v>262</v>
      </c>
      <c r="E8" s="95" t="s">
        <v>263</v>
      </c>
      <c r="F8" s="95" t="s">
        <v>264</v>
      </c>
      <c r="G8" s="95" t="s">
        <v>265</v>
      </c>
      <c r="H8" s="96" t="s">
        <v>1</v>
      </c>
    </row>
    <row r="9" spans="1:8" ht="37.5" customHeight="1" x14ac:dyDescent="0.15">
      <c r="A9" s="283"/>
      <c r="B9" s="286"/>
      <c r="C9" s="66" t="s">
        <v>190</v>
      </c>
      <c r="D9" s="97">
        <v>1.524</v>
      </c>
      <c r="E9" s="98">
        <v>0.26100000000000001</v>
      </c>
      <c r="F9" s="98">
        <v>0.32400000000000001</v>
      </c>
      <c r="G9" s="98">
        <v>0.38700000000000001</v>
      </c>
      <c r="H9" s="99">
        <v>2.496</v>
      </c>
    </row>
    <row r="10" spans="1:8" ht="37.5" customHeight="1" x14ac:dyDescent="0.15">
      <c r="A10" s="283"/>
      <c r="B10" s="286"/>
      <c r="C10" s="75" t="s">
        <v>189</v>
      </c>
      <c r="D10" s="100" t="s">
        <v>1</v>
      </c>
      <c r="E10" s="101" t="s">
        <v>1</v>
      </c>
      <c r="F10" s="95" t="s">
        <v>259</v>
      </c>
      <c r="G10" s="95" t="s">
        <v>260</v>
      </c>
      <c r="H10" s="96" t="s">
        <v>1</v>
      </c>
    </row>
    <row r="11" spans="1:8" ht="37.5" customHeight="1" x14ac:dyDescent="0.15">
      <c r="A11" s="284"/>
      <c r="B11" s="287"/>
      <c r="C11" s="67" t="s">
        <v>191</v>
      </c>
      <c r="D11" s="102" t="s">
        <v>1</v>
      </c>
      <c r="E11" s="103" t="s">
        <v>1</v>
      </c>
      <c r="F11" s="104">
        <v>0.42199999999999999</v>
      </c>
      <c r="G11" s="104">
        <v>0.96</v>
      </c>
      <c r="H11" s="105">
        <v>1.3819999999999999</v>
      </c>
    </row>
    <row r="12" spans="1:8" ht="37.5" customHeight="1" x14ac:dyDescent="0.15">
      <c r="A12" s="282" t="s">
        <v>192</v>
      </c>
      <c r="B12" s="288" t="s">
        <v>193</v>
      </c>
      <c r="C12" s="65" t="s">
        <v>194</v>
      </c>
      <c r="D12" s="106">
        <v>16</v>
      </c>
      <c r="E12" s="88">
        <v>8</v>
      </c>
      <c r="F12" s="88">
        <v>18</v>
      </c>
      <c r="G12" s="107">
        <v>24</v>
      </c>
      <c r="H12" s="89">
        <v>66</v>
      </c>
    </row>
    <row r="13" spans="1:8" ht="37.5" customHeight="1" x14ac:dyDescent="0.15">
      <c r="A13" s="283"/>
      <c r="B13" s="289"/>
      <c r="C13" s="66" t="s">
        <v>237</v>
      </c>
      <c r="D13" s="90">
        <v>122500</v>
      </c>
      <c r="E13" s="91">
        <v>21000</v>
      </c>
      <c r="F13" s="91">
        <v>60600</v>
      </c>
      <c r="G13" s="108">
        <v>141110</v>
      </c>
      <c r="H13" s="93">
        <v>345210</v>
      </c>
    </row>
    <row r="14" spans="1:8" ht="37.5" customHeight="1" x14ac:dyDescent="0.15">
      <c r="A14" s="283"/>
      <c r="B14" s="289" t="s">
        <v>195</v>
      </c>
      <c r="C14" s="66" t="s">
        <v>196</v>
      </c>
      <c r="D14" s="90">
        <v>2</v>
      </c>
      <c r="E14" s="91">
        <v>2</v>
      </c>
      <c r="F14" s="91">
        <v>4</v>
      </c>
      <c r="G14" s="108">
        <v>4</v>
      </c>
      <c r="H14" s="93">
        <v>12</v>
      </c>
    </row>
    <row r="15" spans="1:8" ht="37.5" customHeight="1" x14ac:dyDescent="0.15">
      <c r="A15" s="284"/>
      <c r="B15" s="293"/>
      <c r="C15" s="67" t="s">
        <v>197</v>
      </c>
      <c r="D15" s="109">
        <v>10260</v>
      </c>
      <c r="E15" s="110">
        <v>1926</v>
      </c>
      <c r="F15" s="110">
        <v>5284</v>
      </c>
      <c r="G15" s="111">
        <v>13058</v>
      </c>
      <c r="H15" s="112">
        <v>30528</v>
      </c>
    </row>
    <row r="16" spans="1:8" ht="37.5" customHeight="1" x14ac:dyDescent="0.15">
      <c r="A16" s="282" t="s">
        <v>198</v>
      </c>
      <c r="B16" s="285" t="s">
        <v>199</v>
      </c>
      <c r="C16" s="292"/>
      <c r="D16" s="106">
        <v>2669</v>
      </c>
      <c r="E16" s="87" t="s">
        <v>1</v>
      </c>
      <c r="F16" s="88">
        <v>1256</v>
      </c>
      <c r="G16" s="107">
        <v>4480</v>
      </c>
      <c r="H16" s="89">
        <v>8405</v>
      </c>
    </row>
    <row r="17" spans="1:8" ht="37.5" customHeight="1" x14ac:dyDescent="0.15">
      <c r="A17" s="283"/>
      <c r="B17" s="286" t="s">
        <v>200</v>
      </c>
      <c r="C17" s="290"/>
      <c r="D17" s="136">
        <v>0</v>
      </c>
      <c r="E17" s="91">
        <v>3314</v>
      </c>
      <c r="F17" s="91">
        <v>9469</v>
      </c>
      <c r="G17" s="108">
        <v>8365</v>
      </c>
      <c r="H17" s="93">
        <v>21148</v>
      </c>
    </row>
    <row r="18" spans="1:8" ht="37.5" customHeight="1" x14ac:dyDescent="0.15">
      <c r="A18" s="284"/>
      <c r="B18" s="287" t="s">
        <v>201</v>
      </c>
      <c r="C18" s="291"/>
      <c r="D18" s="137">
        <v>0</v>
      </c>
      <c r="E18" s="110">
        <v>68</v>
      </c>
      <c r="F18" s="110">
        <v>8503</v>
      </c>
      <c r="G18" s="111">
        <v>504</v>
      </c>
      <c r="H18" s="112">
        <v>9075</v>
      </c>
    </row>
    <row r="19" spans="1:8" ht="37.5" customHeight="1" x14ac:dyDescent="0.15">
      <c r="A19" s="273" t="s">
        <v>202</v>
      </c>
      <c r="B19" s="285" t="s">
        <v>200</v>
      </c>
      <c r="C19" s="292"/>
      <c r="D19" s="106">
        <v>65662</v>
      </c>
      <c r="E19" s="88">
        <v>11716</v>
      </c>
      <c r="F19" s="88">
        <v>39922</v>
      </c>
      <c r="G19" s="107">
        <v>48116</v>
      </c>
      <c r="H19" s="89">
        <v>165416</v>
      </c>
    </row>
    <row r="20" spans="1:8" ht="37.5" customHeight="1" x14ac:dyDescent="0.15">
      <c r="A20" s="274"/>
      <c r="B20" s="286" t="s">
        <v>201</v>
      </c>
      <c r="C20" s="290"/>
      <c r="D20" s="90">
        <v>47257</v>
      </c>
      <c r="E20" s="91">
        <v>379</v>
      </c>
      <c r="F20" s="91">
        <v>4925</v>
      </c>
      <c r="G20" s="108">
        <v>9110</v>
      </c>
      <c r="H20" s="93">
        <v>61671</v>
      </c>
    </row>
    <row r="21" spans="1:8" ht="37.5" customHeight="1" x14ac:dyDescent="0.15">
      <c r="A21" s="275"/>
      <c r="B21" s="250" t="s">
        <v>208</v>
      </c>
      <c r="C21" s="252"/>
      <c r="D21" s="138">
        <v>0</v>
      </c>
      <c r="E21" s="139">
        <v>0</v>
      </c>
      <c r="F21" s="132">
        <v>34</v>
      </c>
      <c r="G21" s="139">
        <v>0</v>
      </c>
      <c r="H21" s="133">
        <v>34</v>
      </c>
    </row>
  </sheetData>
  <mergeCells count="21">
    <mergeCell ref="B19:C19"/>
    <mergeCell ref="B20:C20"/>
    <mergeCell ref="B16:C16"/>
    <mergeCell ref="B14:B15"/>
    <mergeCell ref="A16:A18"/>
    <mergeCell ref="B21:C21"/>
    <mergeCell ref="A19:A21"/>
    <mergeCell ref="G2:H2"/>
    <mergeCell ref="A3:C5"/>
    <mergeCell ref="D3:D5"/>
    <mergeCell ref="E3:E5"/>
    <mergeCell ref="F3:F5"/>
    <mergeCell ref="G3:G5"/>
    <mergeCell ref="H3:H5"/>
    <mergeCell ref="A6:A11"/>
    <mergeCell ref="B6:B7"/>
    <mergeCell ref="B8:B11"/>
    <mergeCell ref="A12:A15"/>
    <mergeCell ref="B12:B13"/>
    <mergeCell ref="B17:C17"/>
    <mergeCell ref="B18:C18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firstPageNumber="72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1図</vt:lpstr>
      <vt:lpstr>2計画</vt:lpstr>
      <vt:lpstr>3-4供給</vt:lpstr>
      <vt:lpstr>5財務</vt:lpstr>
      <vt:lpstr>6料金</vt:lpstr>
      <vt:lpstr>7施設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三浦理沙</cp:lastModifiedBy>
  <cp:lastPrinted>2024-10-04T07:25:54Z</cp:lastPrinted>
  <dcterms:created xsi:type="dcterms:W3CDTF">2012-03-30T02:05:58Z</dcterms:created>
  <dcterms:modified xsi:type="dcterms:W3CDTF">2026-04-13T23:52:29Z</dcterms:modified>
</cp:coreProperties>
</file>