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10.0.116.72\kakyotsu\20.統計利用推進班\統計やまがた\R7統計やまがた\R７.６月号 統計やまがた 特集 人口の変遷 R6山形県の人口と世帯数_74thｸﾞﾗｺﾝ\６月号 「統計やまがた」\"/>
    </mc:Choice>
  </mc:AlternateContent>
  <xr:revisionPtr revIDLastSave="0" documentId="13_ncr:1_{089B7BDB-615B-4DFF-A974-D7F5B5DC6334}" xr6:coauthVersionLast="47" xr6:coauthVersionMax="47" xr10:uidLastSave="{00000000-0000-0000-0000-000000000000}"/>
  <bookViews>
    <workbookView xWindow="-120" yWindow="-120" windowWidth="20730" windowHeight="11160" tabRatio="825" activeTab="5" xr2:uid="{00000000-000D-0000-FFFF-FFFF00000000}"/>
  </bookViews>
  <sheets>
    <sheet name="11" sheetId="25" r:id="rId1"/>
    <sheet name="12" sheetId="2" r:id="rId2"/>
    <sheet name="13" sheetId="30" r:id="rId3"/>
    <sheet name="14" sheetId="26" r:id="rId4"/>
    <sheet name="15" sheetId="5" r:id="rId5"/>
    <sheet name="16" sheetId="36" r:id="rId6"/>
    <sheet name="17" sheetId="7" r:id="rId7"/>
    <sheet name="18" sheetId="8" r:id="rId8"/>
    <sheet name="19" sheetId="9" r:id="rId9"/>
    <sheet name="20" sheetId="10" r:id="rId10"/>
    <sheet name="21" sheetId="35" r:id="rId11"/>
    <sheet name="22" sheetId="12" r:id="rId12"/>
    <sheet name="23" sheetId="29" r:id="rId13"/>
    <sheet name="24" sheetId="34" r:id="rId14"/>
    <sheet name="25" sheetId="15" r:id="rId15"/>
    <sheet name="26" sheetId="16" r:id="rId16"/>
    <sheet name="27" sheetId="17" r:id="rId17"/>
    <sheet name="28" sheetId="18" r:id="rId18"/>
    <sheet name="29" sheetId="33" r:id="rId19"/>
    <sheet name="Sheet1" sheetId="39" r:id="rId20"/>
    <sheet name="Sheet2" sheetId="38" r:id="rId21"/>
  </sheets>
  <definedNames>
    <definedName name="_xlnm.Print_Area" localSheetId="0">'11'!$A$1:$L$66</definedName>
    <definedName name="_xlnm.Print_Area" localSheetId="1">'12'!$A$1:$I$63</definedName>
    <definedName name="_xlnm.Print_Area" localSheetId="4">'15'!$A$1:$S$51</definedName>
    <definedName name="_xlnm.Print_Area" localSheetId="5">'16'!$A$2:$I$73</definedName>
    <definedName name="_xlnm.Print_Area" localSheetId="6">'17'!$A$1:$S$49</definedName>
    <definedName name="_xlnm.Print_Area" localSheetId="7">'18'!$A$1:$L$57</definedName>
    <definedName name="_xlnm.Print_Area" localSheetId="8">'19'!$A$1:$L$56</definedName>
    <definedName name="_xlnm.Print_Area" localSheetId="9">'20'!$A$1:$L$55</definedName>
    <definedName name="_xlnm.Print_Area" localSheetId="10">'21'!$A$1:$G$52</definedName>
    <definedName name="_xlnm.Print_Area" localSheetId="11">'22'!$A$1:$G$50</definedName>
    <definedName name="_xlnm.Print_Area" localSheetId="12">'23'!$A$1:$N$50</definedName>
    <definedName name="_xlnm.Print_Area" localSheetId="13">'24'!$A$1:$P$55</definedName>
    <definedName name="_xlnm.Print_Area" localSheetId="16">'27'!$A$1:$K$51</definedName>
    <definedName name="_xlnm.Print_Area" localSheetId="17">'28'!$A$1:$M$47</definedName>
    <definedName name="_xlnm.Print_Area" localSheetId="18">'29'!$A$1:$P$60</definedName>
  </definedNames>
  <calcPr calcId="191029"/>
</workbook>
</file>

<file path=xl/calcChain.xml><?xml version="1.0" encoding="utf-8"?>
<calcChain xmlns="http://schemas.openxmlformats.org/spreadsheetml/2006/main">
  <c r="M54" i="33" l="1"/>
  <c r="B46" i="12"/>
  <c r="B20" i="12"/>
  <c r="F9" i="30"/>
  <c r="F7" i="30"/>
  <c r="B45" i="12"/>
  <c r="F8" i="30"/>
  <c r="F57" i="30"/>
  <c r="F56" i="30"/>
  <c r="F55" i="30"/>
  <c r="F53" i="30"/>
  <c r="F52" i="30"/>
  <c r="F51" i="30"/>
  <c r="F50" i="30"/>
  <c r="F49" i="30"/>
  <c r="F47" i="30"/>
  <c r="F46" i="30"/>
  <c r="F45" i="30"/>
  <c r="F44" i="30"/>
  <c r="F43" i="30"/>
  <c r="F42" i="30"/>
  <c r="F41" i="30"/>
  <c r="F39" i="30"/>
  <c r="F38" i="30"/>
  <c r="F37" i="30"/>
  <c r="F36" i="30"/>
  <c r="F35" i="30"/>
  <c r="F34" i="30"/>
  <c r="F33" i="30"/>
  <c r="F31" i="30"/>
  <c r="F30" i="30"/>
  <c r="F29" i="30"/>
  <c r="F28" i="30"/>
  <c r="F27" i="30"/>
  <c r="F25" i="30"/>
  <c r="F24" i="30"/>
  <c r="F23" i="30"/>
  <c r="F22" i="30"/>
  <c r="F21" i="30"/>
  <c r="F20" i="30"/>
  <c r="F19" i="30"/>
  <c r="F17" i="30"/>
  <c r="F16" i="30"/>
  <c r="F15" i="30"/>
  <c r="F14" i="30"/>
  <c r="F12" i="30"/>
  <c r="F11" i="30"/>
  <c r="F26" i="30"/>
</calcChain>
</file>

<file path=xl/sharedStrings.xml><?xml version="1.0" encoding="utf-8"?>
<sst xmlns="http://schemas.openxmlformats.org/spreadsheetml/2006/main" count="1781" uniqueCount="807">
  <si>
    <t>（山形県）</t>
  </si>
  <si>
    <t>年別</t>
  </si>
  <si>
    <t>常用雇用</t>
    <rPh sb="0" eb="2">
      <t>ジョウヨウ</t>
    </rPh>
    <rPh sb="2" eb="4">
      <t>コヨウ</t>
    </rPh>
    <phoneticPr fontId="4"/>
  </si>
  <si>
    <t>名目賃金</t>
  </si>
  <si>
    <t>有効</t>
  </si>
  <si>
    <t>消費者</t>
  </si>
  <si>
    <t>家   計（山形市）</t>
  </si>
  <si>
    <t xml:space="preserve"> 人     口</t>
  </si>
  <si>
    <t>指数</t>
  </si>
  <si>
    <t>求人倍率</t>
  </si>
  <si>
    <t>就業者</t>
  </si>
  <si>
    <t>完全</t>
  </si>
  <si>
    <t>季節調整</t>
  </si>
  <si>
    <t>（定期）</t>
  </si>
  <si>
    <t>(季節調整値)</t>
    <rPh sb="1" eb="3">
      <t>キセツ</t>
    </rPh>
    <rPh sb="3" eb="6">
      <t>チョウセイチ</t>
    </rPh>
    <phoneticPr fontId="4"/>
  </si>
  <si>
    <t>失業率</t>
  </si>
  <si>
    <t>済指数</t>
  </si>
  <si>
    <t>実収入</t>
  </si>
  <si>
    <t>実支出</t>
  </si>
  <si>
    <t>人</t>
  </si>
  <si>
    <t>（年平均）</t>
    <rPh sb="1" eb="2">
      <t>ネン</t>
    </rPh>
    <rPh sb="2" eb="4">
      <t>ヘイキン</t>
    </rPh>
    <phoneticPr fontId="4"/>
  </si>
  <si>
    <t>（四半期平均）</t>
    <rPh sb="1" eb="2">
      <t>シ</t>
    </rPh>
    <rPh sb="2" eb="4">
      <t>ハンキ</t>
    </rPh>
    <rPh sb="4" eb="6">
      <t>ヘイキン</t>
    </rPh>
    <phoneticPr fontId="4"/>
  </si>
  <si>
    <t>月別</t>
  </si>
  <si>
    <t>各月１日</t>
  </si>
  <si>
    <t>千人</t>
  </si>
  <si>
    <t>％</t>
  </si>
  <si>
    <t>資料出所</t>
  </si>
  <si>
    <t>県統計企画課</t>
    <rPh sb="3" eb="4">
      <t>キカク</t>
    </rPh>
    <rPh sb="4" eb="5">
      <t>カ</t>
    </rPh>
    <phoneticPr fontId="4"/>
  </si>
  <si>
    <t>山形労働局</t>
    <rPh sb="0" eb="2">
      <t>ヤマガタ</t>
    </rPh>
    <rPh sb="2" eb="5">
      <t>ロウドウキョク</t>
    </rPh>
    <phoneticPr fontId="4"/>
  </si>
  <si>
    <t>総　　務　　省</t>
    <rPh sb="6" eb="7">
      <t>ショウ</t>
    </rPh>
    <phoneticPr fontId="4"/>
  </si>
  <si>
    <t>総務省</t>
    <rPh sb="2" eb="3">
      <t>ショウ</t>
    </rPh>
    <phoneticPr fontId="4"/>
  </si>
  <si>
    <t>職業安定部</t>
    <rPh sb="0" eb="2">
      <t>ショクギョウ</t>
    </rPh>
    <rPh sb="2" eb="4">
      <t>アンテイ</t>
    </rPh>
    <rPh sb="4" eb="5">
      <t>ブ</t>
    </rPh>
    <phoneticPr fontId="4"/>
  </si>
  <si>
    <t>（全国）</t>
  </si>
  <si>
    <t>家             計</t>
  </si>
  <si>
    <t>原指数</t>
  </si>
  <si>
    <t>万人</t>
  </si>
  <si>
    <t>厚生労働省</t>
    <rPh sb="0" eb="2">
      <t>コウセイ</t>
    </rPh>
    <rPh sb="2" eb="5">
      <t>ロウドウショウ</t>
    </rPh>
    <phoneticPr fontId="4"/>
  </si>
  <si>
    <t>経済産業省</t>
    <rPh sb="0" eb="2">
      <t>ケイザイ</t>
    </rPh>
    <rPh sb="2" eb="5">
      <t>サンギョウショウ</t>
    </rPh>
    <phoneticPr fontId="4"/>
  </si>
  <si>
    <t>預金残高</t>
  </si>
  <si>
    <t>貸出残高</t>
  </si>
  <si>
    <t>件数</t>
  </si>
  <si>
    <t>負債総額</t>
  </si>
  <si>
    <t>着工戸数</t>
  </si>
  <si>
    <t>百万円</t>
  </si>
  <si>
    <t>百万円　　　　　　　　　　　　　　　　（年末及び月末）</t>
    <rPh sb="20" eb="22">
      <t>ネンマツ</t>
    </rPh>
    <rPh sb="22" eb="23">
      <t>オヨ</t>
    </rPh>
    <rPh sb="24" eb="26">
      <t>ゲツマツ</t>
    </rPh>
    <phoneticPr fontId="4"/>
  </si>
  <si>
    <t>件</t>
  </si>
  <si>
    <t>百万円</t>
    <rPh sb="0" eb="1">
      <t>ヒャク</t>
    </rPh>
    <phoneticPr fontId="4"/>
  </si>
  <si>
    <t>億円</t>
    <rPh sb="0" eb="2">
      <t>オクエン</t>
    </rPh>
    <phoneticPr fontId="4"/>
  </si>
  <si>
    <t>億円　　　　　　　　　　　　　　（年末及び月末）</t>
    <rPh sb="17" eb="19">
      <t>ネンマツ</t>
    </rPh>
    <rPh sb="19" eb="20">
      <t>オヨ</t>
    </rPh>
    <rPh sb="21" eb="23">
      <t>ゲツマツ</t>
    </rPh>
    <phoneticPr fontId="4"/>
  </si>
  <si>
    <t>戸</t>
  </si>
  <si>
    <t>国土交通省</t>
    <rPh sb="0" eb="2">
      <t>コクド</t>
    </rPh>
    <rPh sb="2" eb="4">
      <t>コウツウ</t>
    </rPh>
    <phoneticPr fontId="4"/>
  </si>
  <si>
    <t>人口</t>
    <rPh sb="0" eb="1">
      <t>ヒト</t>
    </rPh>
    <rPh sb="1" eb="2">
      <t>クチ</t>
    </rPh>
    <phoneticPr fontId="5"/>
  </si>
  <si>
    <t>世帯数</t>
  </si>
  <si>
    <t>男</t>
  </si>
  <si>
    <t>女</t>
  </si>
  <si>
    <t>国勢調査</t>
    <rPh sb="0" eb="2">
      <t>コクセイ</t>
    </rPh>
    <phoneticPr fontId="5"/>
  </si>
  <si>
    <t>人</t>
    <rPh sb="0" eb="1">
      <t>ヒト</t>
    </rPh>
    <phoneticPr fontId="5"/>
  </si>
  <si>
    <t>市部計</t>
  </si>
  <si>
    <t>村山地域</t>
  </si>
  <si>
    <t>最上地域</t>
  </si>
  <si>
    <t>置賜地域</t>
  </si>
  <si>
    <t>庄内地域</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</si>
  <si>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</si>
  <si>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</si>
  <si>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</si>
  <si>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</si>
  <si>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</si>
  <si>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</si>
  <si>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</si>
  <si>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</si>
  <si>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</si>
  <si>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</si>
  <si>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</si>
  <si>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</si>
  <si>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</si>
  <si>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</si>
  <si>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</si>
  <si>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</si>
  <si>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</si>
  <si>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</si>
  <si>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</si>
  <si>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</si>
  <si>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</si>
  <si>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</si>
  <si>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</si>
  <si>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</si>
  <si>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</si>
  <si>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</si>
  <si>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</si>
  <si>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</si>
  <si>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</si>
  <si>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</si>
  <si>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</si>
  <si>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</si>
  <si>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rPh sb="0" eb="3">
      <t>ショウナイマチ</t>
    </rPh>
    <phoneticPr fontId="5"/>
  </si>
  <si>
    <t>遊佐町</t>
  </si>
  <si>
    <t>資料：県統計企画課「山形県の人口と世帯数」</t>
    <rPh sb="6" eb="8">
      <t>キカク</t>
    </rPh>
    <rPh sb="14" eb="16">
      <t>ジンコウ</t>
    </rPh>
    <rPh sb="17" eb="20">
      <t>セタイスウ</t>
    </rPh>
    <phoneticPr fontId="5"/>
  </si>
  <si>
    <t>（山形県）</t>
    <rPh sb="1" eb="4">
      <t>ヤマガタケン</t>
    </rPh>
    <phoneticPr fontId="4"/>
  </si>
  <si>
    <t>県外転入</t>
  </si>
  <si>
    <t>県外転出</t>
  </si>
  <si>
    <t>人</t>
    <rPh sb="0" eb="1">
      <t>ニン</t>
    </rPh>
    <phoneticPr fontId="4"/>
  </si>
  <si>
    <t>総　数</t>
    <rPh sb="0" eb="1">
      <t>フサ</t>
    </rPh>
    <rPh sb="2" eb="3">
      <t>カズ</t>
    </rPh>
    <phoneticPr fontId="4"/>
  </si>
  <si>
    <t>調査</t>
  </si>
  <si>
    <t>電気・</t>
    <rPh sb="0" eb="2">
      <t>デンキ</t>
    </rPh>
    <phoneticPr fontId="3"/>
  </si>
  <si>
    <t>情報</t>
    <rPh sb="0" eb="2">
      <t>ジョウホウ</t>
    </rPh>
    <phoneticPr fontId="3"/>
  </si>
  <si>
    <t>複合</t>
    <rPh sb="0" eb="2">
      <t>フクゴウ</t>
    </rPh>
    <phoneticPr fontId="3"/>
  </si>
  <si>
    <t>全国</t>
    <rPh sb="1" eb="2">
      <t>コク</t>
    </rPh>
    <phoneticPr fontId="4"/>
  </si>
  <si>
    <t>建設業</t>
  </si>
  <si>
    <t>製造業</t>
  </si>
  <si>
    <t>学習</t>
    <rPh sb="0" eb="2">
      <t>ガクシュウ</t>
    </rPh>
    <phoneticPr fontId="3"/>
  </si>
  <si>
    <t>産業計</t>
  </si>
  <si>
    <t>ガス業</t>
    <rPh sb="2" eb="3">
      <t>ギョウ</t>
    </rPh>
    <phoneticPr fontId="3"/>
  </si>
  <si>
    <t>通信業</t>
    <rPh sb="0" eb="3">
      <t>ツウシンギョウ</t>
    </rPh>
    <phoneticPr fontId="3"/>
  </si>
  <si>
    <t>小売業</t>
    <rPh sb="0" eb="3">
      <t>コウリギョウ</t>
    </rPh>
    <phoneticPr fontId="3"/>
  </si>
  <si>
    <t>保険業</t>
    <rPh sb="0" eb="2">
      <t>ホケン</t>
    </rPh>
    <rPh sb="2" eb="3">
      <t>ギョウ</t>
    </rPh>
    <phoneticPr fontId="3"/>
  </si>
  <si>
    <t>福祉</t>
    <rPh sb="0" eb="2">
      <t>フクシ</t>
    </rPh>
    <phoneticPr fontId="3"/>
  </si>
  <si>
    <t>支援業</t>
    <rPh sb="0" eb="2">
      <t>シエン</t>
    </rPh>
    <rPh sb="2" eb="3">
      <t>ギョウ</t>
    </rPh>
    <phoneticPr fontId="3"/>
  </si>
  <si>
    <t>円</t>
  </si>
  <si>
    <t>調査産業計</t>
  </si>
  <si>
    <t>電気･ガス業</t>
    <rPh sb="5" eb="6">
      <t>ギョウ</t>
    </rPh>
    <phoneticPr fontId="4"/>
  </si>
  <si>
    <t>情報通信業</t>
    <rPh sb="0" eb="2">
      <t>ジョウホウ</t>
    </rPh>
    <rPh sb="2" eb="4">
      <t>ツウシン</t>
    </rPh>
    <rPh sb="4" eb="5">
      <t>ギョウ</t>
    </rPh>
    <phoneticPr fontId="3"/>
  </si>
  <si>
    <t>サービス業</t>
  </si>
  <si>
    <t>（４）労働時間及び出勤日数（山形県）</t>
  </si>
  <si>
    <t>時間</t>
  </si>
  <si>
    <t>日</t>
  </si>
  <si>
    <t>ポイント</t>
  </si>
  <si>
    <t>注：入職率及び離職率は、前月末常用労働者数に対する当月の常用労働者の増減率。</t>
    <rPh sb="35" eb="36">
      <t>ゲン</t>
    </rPh>
    <rPh sb="36" eb="37">
      <t>リツ</t>
    </rPh>
    <phoneticPr fontId="4"/>
  </si>
  <si>
    <t>年度別</t>
  </si>
  <si>
    <t>倍</t>
  </si>
  <si>
    <t>食料品工業</t>
    <rPh sb="3" eb="5">
      <t>コウギョウ</t>
    </rPh>
    <phoneticPr fontId="4"/>
  </si>
  <si>
    <t>月別</t>
    <rPh sb="0" eb="1">
      <t>ツキ</t>
    </rPh>
    <phoneticPr fontId="4"/>
  </si>
  <si>
    <t>デバイス工業</t>
    <rPh sb="4" eb="6">
      <t>コウギョウ</t>
    </rPh>
    <phoneticPr fontId="3"/>
  </si>
  <si>
    <t>ウエイト</t>
  </si>
  <si>
    <t>たばこ工業</t>
    <rPh sb="3" eb="5">
      <t>コウギョウ</t>
    </rPh>
    <phoneticPr fontId="4"/>
  </si>
  <si>
    <t>（３）鉱工業在庫指数・業種分類（季節調整済指数）</t>
    <rPh sb="3" eb="6">
      <t>コウコウギョウ</t>
    </rPh>
    <phoneticPr fontId="4"/>
  </si>
  <si>
    <t>（１）金融機関別預貯金残高（山形県）</t>
    <rPh sb="9" eb="10">
      <t>チョ</t>
    </rPh>
    <rPh sb="10" eb="11">
      <t>キン</t>
    </rPh>
    <phoneticPr fontId="4"/>
  </si>
  <si>
    <t>（２）金融機関別貸出金残高（山形県）</t>
    <rPh sb="10" eb="11">
      <t>キン</t>
    </rPh>
    <phoneticPr fontId="4"/>
  </si>
  <si>
    <t>単位：金額＝百万円</t>
    <rPh sb="6" eb="8">
      <t>ヒャクマン</t>
    </rPh>
    <phoneticPr fontId="4"/>
  </si>
  <si>
    <t>資料：山形県信用保証協会「信用保証月報」</t>
  </si>
  <si>
    <t>総合</t>
  </si>
  <si>
    <t>被服及び</t>
  </si>
  <si>
    <t>教育</t>
  </si>
  <si>
    <t>諸雑費</t>
  </si>
  <si>
    <t>家事用品</t>
    <rPh sb="0" eb="2">
      <t>カジ</t>
    </rPh>
    <rPh sb="2" eb="4">
      <t>ヨウヒン</t>
    </rPh>
    <phoneticPr fontId="4"/>
  </si>
  <si>
    <t>除く総合</t>
    <rPh sb="0" eb="1">
      <t>ノゾ</t>
    </rPh>
    <phoneticPr fontId="4"/>
  </si>
  <si>
    <t>（山形市）</t>
  </si>
  <si>
    <t>非消費支出</t>
  </si>
  <si>
    <t>世帯</t>
    <rPh sb="0" eb="2">
      <t>セタイスウ</t>
    </rPh>
    <phoneticPr fontId="4"/>
  </si>
  <si>
    <t xml:space="preserve">      人</t>
  </si>
  <si>
    <t xml:space="preserve">      円</t>
  </si>
  <si>
    <t xml:space="preserve">            円</t>
  </si>
  <si>
    <t xml:space="preserve">        円</t>
  </si>
  <si>
    <t xml:space="preserve">       円</t>
  </si>
  <si>
    <t>（３）企業物価指数（全国）</t>
    <rPh sb="3" eb="5">
      <t>キギョウ</t>
    </rPh>
    <phoneticPr fontId="4"/>
  </si>
  <si>
    <t>国   内   企   業   物   価   指   数   類   別   指   数</t>
    <rPh sb="0" eb="1">
      <t>クニ</t>
    </rPh>
    <rPh sb="4" eb="5">
      <t>ナイ</t>
    </rPh>
    <rPh sb="8" eb="9">
      <t>クワダ</t>
    </rPh>
    <rPh sb="12" eb="13">
      <t>ギョウ</t>
    </rPh>
    <rPh sb="16" eb="17">
      <t>ブツ</t>
    </rPh>
    <rPh sb="20" eb="21">
      <t>アタイ</t>
    </rPh>
    <rPh sb="24" eb="25">
      <t>ユビ</t>
    </rPh>
    <rPh sb="28" eb="29">
      <t>カズ</t>
    </rPh>
    <rPh sb="32" eb="33">
      <t>タグイ</t>
    </rPh>
    <rPh sb="36" eb="37">
      <t>ベツ</t>
    </rPh>
    <rPh sb="40" eb="41">
      <t>ユビ</t>
    </rPh>
    <rPh sb="44" eb="45">
      <t>カズ</t>
    </rPh>
    <phoneticPr fontId="4"/>
  </si>
  <si>
    <t>農林水産物</t>
    <rPh sb="1" eb="2">
      <t>リン</t>
    </rPh>
    <rPh sb="2" eb="3">
      <t>スイ</t>
    </rPh>
    <rPh sb="3" eb="5">
      <t>サンブツ</t>
    </rPh>
    <phoneticPr fontId="4"/>
  </si>
  <si>
    <t>石炭製品</t>
    <rPh sb="0" eb="1">
      <t>イシ</t>
    </rPh>
    <phoneticPr fontId="4"/>
  </si>
  <si>
    <t>機械類及び輸送用機器</t>
    <rPh sb="5" eb="8">
      <t>ユソウヨウ</t>
    </rPh>
    <rPh sb="8" eb="10">
      <t>キキ</t>
    </rPh>
    <phoneticPr fontId="4"/>
  </si>
  <si>
    <t>雑製品等</t>
    <rPh sb="0" eb="1">
      <t>ザツ</t>
    </rPh>
    <rPh sb="1" eb="3">
      <t>セイヒン</t>
    </rPh>
    <rPh sb="3" eb="4">
      <t>トウ</t>
    </rPh>
    <phoneticPr fontId="4"/>
  </si>
  <si>
    <t>単位：百万円</t>
  </si>
  <si>
    <t>衣料品</t>
    <rPh sb="0" eb="3">
      <t>イリョウヒン</t>
    </rPh>
    <phoneticPr fontId="4"/>
  </si>
  <si>
    <t>身の回り品</t>
  </si>
  <si>
    <t>飲食料品</t>
  </si>
  <si>
    <t>月別</t>
    <rPh sb="0" eb="2">
      <t>ツキベツ</t>
    </rPh>
    <phoneticPr fontId="4"/>
  </si>
  <si>
    <t>戸数</t>
  </si>
  <si>
    <t>建築
物数</t>
  </si>
  <si>
    <t>床面積</t>
  </si>
  <si>
    <t>鉄骨鉄筋コンクリート造</t>
  </si>
  <si>
    <t>単位：床面積＝㎡、予定工事費＝万円</t>
  </si>
  <si>
    <t>鉄筋コンクリート造</t>
  </si>
  <si>
    <t>コンクリートブロック造</t>
  </si>
  <si>
    <t>（１）新車新規登録・届出台数、自動車保有数（山形県）</t>
    <rPh sb="3" eb="5">
      <t>シンシャ</t>
    </rPh>
    <phoneticPr fontId="4"/>
  </si>
  <si>
    <t>年別</t>
    <rPh sb="0" eb="2">
      <t>ネンベツ</t>
    </rPh>
    <phoneticPr fontId="4"/>
  </si>
  <si>
    <t>軽自動車</t>
  </si>
  <si>
    <t>件</t>
    <rPh sb="0" eb="1">
      <t>ケン</t>
    </rPh>
    <phoneticPr fontId="4"/>
  </si>
  <si>
    <t>資料：県警察本部「交通事故統計」</t>
  </si>
  <si>
    <t>情報通信機器</t>
    <rPh sb="0" eb="2">
      <t>ジョウホウ</t>
    </rPh>
    <rPh sb="2" eb="4">
      <t>ツウシン</t>
    </rPh>
    <rPh sb="4" eb="6">
      <t>キキ</t>
    </rPh>
    <phoneticPr fontId="3"/>
  </si>
  <si>
    <t>就  職　件　数</t>
    <rPh sb="5" eb="6">
      <t>ケン</t>
    </rPh>
    <rPh sb="7" eb="8">
      <t>カズ</t>
    </rPh>
    <phoneticPr fontId="3"/>
  </si>
  <si>
    <t>集    計</t>
    <rPh sb="0" eb="1">
      <t>シュウ</t>
    </rPh>
    <rPh sb="5" eb="6">
      <t>ケイ</t>
    </rPh>
    <phoneticPr fontId="4"/>
  </si>
  <si>
    <t>世 帯 数</t>
    <rPh sb="0" eb="1">
      <t>ヨ</t>
    </rPh>
    <rPh sb="2" eb="3">
      <t>オビ</t>
    </rPh>
    <rPh sb="4" eb="5">
      <t>カズ</t>
    </rPh>
    <phoneticPr fontId="4"/>
  </si>
  <si>
    <t>資料：総務省統計局「家計調査報告」</t>
  </si>
  <si>
    <t>（事業所規模5人以上）</t>
    <rPh sb="1" eb="4">
      <t>ジギョウショ</t>
    </rPh>
    <rPh sb="4" eb="6">
      <t>キボ</t>
    </rPh>
    <rPh sb="7" eb="8">
      <t>ヒト</t>
    </rPh>
    <rPh sb="8" eb="10">
      <t>イジョウ</t>
    </rPh>
    <phoneticPr fontId="4"/>
  </si>
  <si>
    <t>事業</t>
    <rPh sb="0" eb="2">
      <t>ジギョウ</t>
    </rPh>
    <phoneticPr fontId="3"/>
  </si>
  <si>
    <t>複合サービス事業</t>
    <rPh sb="0" eb="2">
      <t>フクゴウ</t>
    </rPh>
    <rPh sb="6" eb="7">
      <t>ジ</t>
    </rPh>
    <rPh sb="7" eb="8">
      <t>ギョウ</t>
    </rPh>
    <phoneticPr fontId="3"/>
  </si>
  <si>
    <t>（山形市）</t>
    <rPh sb="1" eb="4">
      <t>ヤマガタシ</t>
    </rPh>
    <phoneticPr fontId="3"/>
  </si>
  <si>
    <t>（山形市）</t>
    <rPh sb="3" eb="4">
      <t>シ</t>
    </rPh>
    <phoneticPr fontId="4"/>
  </si>
  <si>
    <t>生　鮮</t>
    <rPh sb="0" eb="1">
      <t>ショウ</t>
    </rPh>
    <rPh sb="2" eb="3">
      <t>アラタ</t>
    </rPh>
    <phoneticPr fontId="3"/>
  </si>
  <si>
    <t>食　品</t>
    <rPh sb="0" eb="1">
      <t>ショク</t>
    </rPh>
    <rPh sb="2" eb="3">
      <t>シナ</t>
    </rPh>
    <phoneticPr fontId="3"/>
  </si>
  <si>
    <t>住居</t>
    <rPh sb="0" eb="2">
      <t>ジュウキョ</t>
    </rPh>
    <phoneticPr fontId="3"/>
  </si>
  <si>
    <t>生鮮食品を</t>
    <rPh sb="3" eb="4">
      <t>シナ</t>
    </rPh>
    <phoneticPr fontId="4"/>
  </si>
  <si>
    <t>建設業</t>
    <rPh sb="0" eb="1">
      <t>ケン</t>
    </rPh>
    <rPh sb="1" eb="2">
      <t>セツ</t>
    </rPh>
    <rPh sb="2" eb="3">
      <t>ギョウ</t>
    </rPh>
    <phoneticPr fontId="4"/>
  </si>
  <si>
    <t>飲  食  業</t>
    <rPh sb="0" eb="1">
      <t>イン</t>
    </rPh>
    <rPh sb="3" eb="4">
      <t>ショク</t>
    </rPh>
    <rPh sb="6" eb="7">
      <t>ギョウ</t>
    </rPh>
    <phoneticPr fontId="4"/>
  </si>
  <si>
    <t>（５）常用労働者数及び労働異動率（山形県）</t>
    <rPh sb="3" eb="5">
      <t>ジョウヨウ</t>
    </rPh>
    <rPh sb="5" eb="7">
      <t>ロウドウ</t>
    </rPh>
    <rPh sb="7" eb="8">
      <t>シャ</t>
    </rPh>
    <rPh sb="8" eb="9">
      <t>スウ</t>
    </rPh>
    <rPh sb="9" eb="10">
      <t>オヨ</t>
    </rPh>
    <rPh sb="11" eb="13">
      <t>ロウドウ</t>
    </rPh>
    <rPh sb="13" eb="15">
      <t>イドウ</t>
    </rPh>
    <rPh sb="15" eb="16">
      <t>リツ</t>
    </rPh>
    <phoneticPr fontId="3"/>
  </si>
  <si>
    <t>生活関連サービス業等</t>
    <rPh sb="0" eb="2">
      <t>セイカツ</t>
    </rPh>
    <rPh sb="2" eb="4">
      <t>カンレン</t>
    </rPh>
    <rPh sb="8" eb="9">
      <t>ギョウ</t>
    </rPh>
    <rPh sb="9" eb="10">
      <t>トウ</t>
    </rPh>
    <phoneticPr fontId="3"/>
  </si>
  <si>
    <t>学術研究等</t>
    <rPh sb="0" eb="2">
      <t>ガクジュツ</t>
    </rPh>
    <rPh sb="2" eb="4">
      <t>ケンキュウ</t>
    </rPh>
    <rPh sb="4" eb="5">
      <t>トウ</t>
    </rPh>
    <phoneticPr fontId="3"/>
  </si>
  <si>
    <t>郵便業</t>
    <rPh sb="0" eb="2">
      <t>ユウビン</t>
    </rPh>
    <rPh sb="2" eb="3">
      <t>ギョウ</t>
    </rPh>
    <phoneticPr fontId="3"/>
  </si>
  <si>
    <t>賃貸業</t>
    <rPh sb="0" eb="3">
      <t>チンタイギョウ</t>
    </rPh>
    <phoneticPr fontId="3"/>
  </si>
  <si>
    <t>研究等</t>
    <rPh sb="0" eb="2">
      <t>ケンキュウ</t>
    </rPh>
    <rPh sb="2" eb="3">
      <t>トウ</t>
    </rPh>
    <phoneticPr fontId="3"/>
  </si>
  <si>
    <t>学　術</t>
    <rPh sb="0" eb="1">
      <t>ガク</t>
    </rPh>
    <rPh sb="2" eb="3">
      <t>ジュツ</t>
    </rPh>
    <phoneticPr fontId="3"/>
  </si>
  <si>
    <t>生活関連</t>
    <rPh sb="0" eb="1">
      <t>ショウ</t>
    </rPh>
    <rPh sb="1" eb="2">
      <t>カツ</t>
    </rPh>
    <rPh sb="2" eb="3">
      <t>セキ</t>
    </rPh>
    <rPh sb="3" eb="4">
      <t>レン</t>
    </rPh>
    <phoneticPr fontId="3"/>
  </si>
  <si>
    <t>業　   等</t>
    <rPh sb="0" eb="1">
      <t>ギョウ</t>
    </rPh>
    <rPh sb="5" eb="6">
      <t>トウ</t>
    </rPh>
    <phoneticPr fontId="3"/>
  </si>
  <si>
    <t>（３）現金給与額（山形県）</t>
    <rPh sb="3" eb="5">
      <t>ゲンキン</t>
    </rPh>
    <rPh sb="5" eb="7">
      <t>キュウヨ</t>
    </rPh>
    <rPh sb="7" eb="8">
      <t>ガク</t>
    </rPh>
    <phoneticPr fontId="3"/>
  </si>
  <si>
    <t>事業所数</t>
    <rPh sb="0" eb="3">
      <t>ジギョウショ</t>
    </rPh>
    <rPh sb="3" eb="4">
      <t>スウ</t>
    </rPh>
    <phoneticPr fontId="3"/>
  </si>
  <si>
    <t>従業者数</t>
    <rPh sb="0" eb="3">
      <t>ジュウギョウシャ</t>
    </rPh>
    <rPh sb="3" eb="4">
      <t>スウ</t>
    </rPh>
    <phoneticPr fontId="3"/>
  </si>
  <si>
    <t>(店)</t>
    <rPh sb="1" eb="2">
      <t>テン</t>
    </rPh>
    <phoneticPr fontId="3"/>
  </si>
  <si>
    <t>(人)</t>
    <rPh sb="1" eb="2">
      <t>ニン</t>
    </rPh>
    <phoneticPr fontId="3"/>
  </si>
  <si>
    <t>合　　計</t>
    <rPh sb="0" eb="1">
      <t>ゴウ</t>
    </rPh>
    <rPh sb="3" eb="4">
      <t>ケイ</t>
    </rPh>
    <phoneticPr fontId="3"/>
  </si>
  <si>
    <t>実 増 減</t>
    <rPh sb="4" eb="5">
      <t>ゲン</t>
    </rPh>
    <phoneticPr fontId="3"/>
  </si>
  <si>
    <t>食料品及び動物</t>
    <rPh sb="0" eb="3">
      <t>ショクリョウヒン</t>
    </rPh>
    <rPh sb="3" eb="4">
      <t>オヨ</t>
    </rPh>
    <rPh sb="5" eb="7">
      <t>ドウブツ</t>
    </rPh>
    <phoneticPr fontId="4"/>
  </si>
  <si>
    <t>飲料及びたばこ</t>
    <rPh sb="0" eb="2">
      <t>インリョウ</t>
    </rPh>
    <rPh sb="2" eb="3">
      <t>オヨ</t>
    </rPh>
    <phoneticPr fontId="4"/>
  </si>
  <si>
    <t>円</t>
    <rPh sb="0" eb="1">
      <t>エン</t>
    </rPh>
    <phoneticPr fontId="3"/>
  </si>
  <si>
    <t>資料：山形市…県統計企画課「山形市消費者物価指数」　全国…総務省統計局「消費者物価指数」</t>
    <rPh sb="3" eb="6">
      <t>ヤマガタシ</t>
    </rPh>
    <rPh sb="10" eb="12">
      <t>キカク</t>
    </rPh>
    <rPh sb="16" eb="17">
      <t>シ</t>
    </rPh>
    <rPh sb="31" eb="32">
      <t>ショウ</t>
    </rPh>
    <rPh sb="32" eb="35">
      <t>トウケイキョク</t>
    </rPh>
    <phoneticPr fontId="4"/>
  </si>
  <si>
    <t xml:space="preserve">    注意を要する。</t>
    <rPh sb="4" eb="6">
      <t>チュウイ</t>
    </rPh>
    <rPh sb="7" eb="8">
      <t>ヨウ</t>
    </rPh>
    <phoneticPr fontId="4"/>
  </si>
  <si>
    <t>ビス業</t>
    <rPh sb="2" eb="3">
      <t>ギョウ</t>
    </rPh>
    <phoneticPr fontId="3"/>
  </si>
  <si>
    <t>注：１）各年は12月末現在高、各月は月末現在高。２）ゆうちょ銀行は銀行には含まれない。</t>
    <rPh sb="30" eb="32">
      <t>ギンコウ</t>
    </rPh>
    <rPh sb="33" eb="35">
      <t>ギンコウ</t>
    </rPh>
    <rPh sb="37" eb="38">
      <t>フク</t>
    </rPh>
    <phoneticPr fontId="3"/>
  </si>
  <si>
    <t>求償権回収(元金)</t>
    <rPh sb="0" eb="2">
      <t>キュウショウ</t>
    </rPh>
    <rPh sb="2" eb="3">
      <t>ケン</t>
    </rPh>
    <phoneticPr fontId="4"/>
  </si>
  <si>
    <t>年別</t>
    <phoneticPr fontId="4"/>
  </si>
  <si>
    <t>２　　人    口</t>
    <phoneticPr fontId="5"/>
  </si>
  <si>
    <t>月別</t>
    <phoneticPr fontId="5"/>
  </si>
  <si>
    <t>・業務用機械工業</t>
    <rPh sb="1" eb="4">
      <t>ギョウムヨウ</t>
    </rPh>
    <rPh sb="4" eb="6">
      <t>キカイ</t>
    </rPh>
    <rPh sb="6" eb="8">
      <t>コウギョウ</t>
    </rPh>
    <phoneticPr fontId="3"/>
  </si>
  <si>
    <t>現金給与総額</t>
    <rPh sb="0" eb="2">
      <t>ゲンキン</t>
    </rPh>
    <rPh sb="2" eb="4">
      <t>キュウヨ</t>
    </rPh>
    <rPh sb="4" eb="6">
      <t>ソウガク</t>
    </rPh>
    <phoneticPr fontId="3"/>
  </si>
  <si>
    <t>きまって支給する給与</t>
    <rPh sb="4" eb="6">
      <t>シキュウ</t>
    </rPh>
    <rPh sb="8" eb="10">
      <t>キュウヨ</t>
    </rPh>
    <phoneticPr fontId="3"/>
  </si>
  <si>
    <t>特別給与</t>
    <rPh sb="0" eb="2">
      <t>トクベツ</t>
    </rPh>
    <rPh sb="2" eb="4">
      <t>キュウヨ</t>
    </rPh>
    <phoneticPr fontId="3"/>
  </si>
  <si>
    <t>対前年同月比</t>
    <rPh sb="0" eb="1">
      <t>タイ</t>
    </rPh>
    <rPh sb="1" eb="3">
      <t>ゼンネン</t>
    </rPh>
    <rPh sb="3" eb="6">
      <t>ドウゲツヒ</t>
    </rPh>
    <phoneticPr fontId="3"/>
  </si>
  <si>
    <t>対前年同月差</t>
    <rPh sb="0" eb="1">
      <t>タイ</t>
    </rPh>
    <rPh sb="1" eb="3">
      <t>ゼンネン</t>
    </rPh>
    <rPh sb="3" eb="5">
      <t>ドウゲツ</t>
    </rPh>
    <rPh sb="5" eb="6">
      <t>サ</t>
    </rPh>
    <phoneticPr fontId="3"/>
  </si>
  <si>
    <t>単位：台</t>
    <rPh sb="3" eb="4">
      <t>ダイ</t>
    </rPh>
    <phoneticPr fontId="3"/>
  </si>
  <si>
    <t>注：保証債務残高は、本年度累計値。</t>
    <rPh sb="2" eb="4">
      <t>ホショウ</t>
    </rPh>
    <rPh sb="4" eb="6">
      <t>サイム</t>
    </rPh>
    <rPh sb="6" eb="8">
      <t>ザンダカ</t>
    </rPh>
    <rPh sb="10" eb="13">
      <t>ホンネンド</t>
    </rPh>
    <rPh sb="13" eb="15">
      <t>ルイケイ</t>
    </rPh>
    <rPh sb="15" eb="16">
      <t>チ</t>
    </rPh>
    <phoneticPr fontId="4"/>
  </si>
  <si>
    <t xml:space="preserve"> 総         数</t>
    <phoneticPr fontId="4"/>
  </si>
  <si>
    <t>製   造   業</t>
    <phoneticPr fontId="4"/>
  </si>
  <si>
    <t>卸  ・  小  売  業</t>
    <phoneticPr fontId="4"/>
  </si>
  <si>
    <t>件  数</t>
    <phoneticPr fontId="3"/>
  </si>
  <si>
    <t>負 債 総 額</t>
    <phoneticPr fontId="3"/>
  </si>
  <si>
    <t>負債総額</t>
    <phoneticPr fontId="3"/>
  </si>
  <si>
    <t>年   度   別</t>
    <phoneticPr fontId="3"/>
  </si>
  <si>
    <t>保    証    承    諾</t>
    <phoneticPr fontId="4"/>
  </si>
  <si>
    <t>保   証   債   務   残   高</t>
    <phoneticPr fontId="4"/>
  </si>
  <si>
    <t>代位弁済（元利）</t>
    <phoneticPr fontId="4"/>
  </si>
  <si>
    <t>月　    別</t>
    <phoneticPr fontId="4"/>
  </si>
  <si>
    <t>金     額</t>
    <phoneticPr fontId="3"/>
  </si>
  <si>
    <t>件 数</t>
    <phoneticPr fontId="3"/>
  </si>
  <si>
    <t>金   額</t>
    <phoneticPr fontId="3"/>
  </si>
  <si>
    <t>運輸業，郵便業</t>
    <rPh sb="4" eb="6">
      <t>ユウビン</t>
    </rPh>
    <rPh sb="6" eb="7">
      <t>ギョウ</t>
    </rPh>
    <phoneticPr fontId="3"/>
  </si>
  <si>
    <t>卸売業，小売業</t>
    <rPh sb="2" eb="3">
      <t>ギョウ</t>
    </rPh>
    <phoneticPr fontId="3"/>
  </si>
  <si>
    <t>金融業，保険業</t>
    <rPh sb="2" eb="3">
      <t>ギョウ</t>
    </rPh>
    <phoneticPr fontId="3"/>
  </si>
  <si>
    <t>宿泊業，飲食サービス業</t>
    <rPh sb="0" eb="2">
      <t>シュクハク</t>
    </rPh>
    <rPh sb="2" eb="3">
      <t>ギョウ</t>
    </rPh>
    <rPh sb="4" eb="6">
      <t>インショク</t>
    </rPh>
    <rPh sb="10" eb="11">
      <t>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</si>
  <si>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</si>
  <si>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</si>
  <si>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運転操作</t>
    <rPh sb="0" eb="2">
      <t>ウンテン</t>
    </rPh>
    <rPh sb="2" eb="4">
      <t>ソウサ</t>
    </rPh>
    <phoneticPr fontId="4"/>
  </si>
  <si>
    <t>不注意</t>
    <rPh sb="0" eb="3">
      <t>フチュウイ</t>
    </rPh>
    <phoneticPr fontId="3"/>
  </si>
  <si>
    <t>安全</t>
    <rPh sb="0" eb="2">
      <t>アンゼン</t>
    </rPh>
    <phoneticPr fontId="3"/>
  </si>
  <si>
    <t>不確認</t>
    <rPh sb="0" eb="1">
      <t>フ</t>
    </rPh>
    <rPh sb="1" eb="3">
      <t>カクニン</t>
    </rPh>
    <phoneticPr fontId="3"/>
  </si>
  <si>
    <t>食料</t>
    <rPh sb="0" eb="1">
      <t>ショク</t>
    </rPh>
    <rPh sb="1" eb="2">
      <t>リョウ</t>
    </rPh>
    <phoneticPr fontId="3"/>
  </si>
  <si>
    <t>注：四半期値は３か月の平均。</t>
    <rPh sb="0" eb="1">
      <t>チュウ</t>
    </rPh>
    <rPh sb="2" eb="3">
      <t>シ</t>
    </rPh>
    <rPh sb="3" eb="5">
      <t>ハンキ</t>
    </rPh>
    <rPh sb="5" eb="6">
      <t>アタイ</t>
    </rPh>
    <rPh sb="9" eb="10">
      <t>ツキ</t>
    </rPh>
    <rPh sb="11" eb="13">
      <t>ヘイキン</t>
    </rPh>
    <phoneticPr fontId="3"/>
  </si>
  <si>
    <t>家庭用品</t>
    <phoneticPr fontId="4"/>
  </si>
  <si>
    <t>食堂･喫茶</t>
    <phoneticPr fontId="4"/>
  </si>
  <si>
    <t>単位：床面積＝㎡</t>
    <phoneticPr fontId="4"/>
  </si>
  <si>
    <t>床面積</t>
    <phoneticPr fontId="4"/>
  </si>
  <si>
    <t>戸数</t>
    <phoneticPr fontId="4"/>
  </si>
  <si>
    <t>銀行勘定</t>
    <phoneticPr fontId="4"/>
  </si>
  <si>
    <t>企業倒産</t>
    <phoneticPr fontId="4"/>
  </si>
  <si>
    <t>新設住宅</t>
    <phoneticPr fontId="4"/>
  </si>
  <si>
    <t>自　　然　　動　　態　　(A)</t>
    <phoneticPr fontId="4"/>
  </si>
  <si>
    <t>社　　会　　動　　態　　(B)</t>
    <phoneticPr fontId="4"/>
  </si>
  <si>
    <t>出   生</t>
    <phoneticPr fontId="4"/>
  </si>
  <si>
    <t>死   亡</t>
    <phoneticPr fontId="4"/>
  </si>
  <si>
    <t>増   減</t>
    <phoneticPr fontId="4"/>
  </si>
  <si>
    <t>（A)＋(B）</t>
    <phoneticPr fontId="4"/>
  </si>
  <si>
    <t>出 生 率</t>
    <phoneticPr fontId="3"/>
  </si>
  <si>
    <t>死 亡 率</t>
    <phoneticPr fontId="3"/>
  </si>
  <si>
    <t>乳  児  死  亡</t>
    <phoneticPr fontId="4"/>
  </si>
  <si>
    <t>死       産</t>
    <phoneticPr fontId="4"/>
  </si>
  <si>
    <t>婚        姻</t>
    <phoneticPr fontId="4"/>
  </si>
  <si>
    <t>離     婚</t>
    <phoneticPr fontId="4"/>
  </si>
  <si>
    <t>乳    児</t>
    <phoneticPr fontId="3"/>
  </si>
  <si>
    <t>死 産 率</t>
    <phoneticPr fontId="3"/>
  </si>
  <si>
    <t>婚 姻 率</t>
    <phoneticPr fontId="3"/>
  </si>
  <si>
    <t>離 婚 率</t>
    <phoneticPr fontId="3"/>
  </si>
  <si>
    <t>（全国）</t>
    <phoneticPr fontId="4"/>
  </si>
  <si>
    <t>世 帯 人 員</t>
    <phoneticPr fontId="3"/>
  </si>
  <si>
    <t>有 業 人 員</t>
    <phoneticPr fontId="3"/>
  </si>
  <si>
    <t>実 収 入</t>
    <phoneticPr fontId="3"/>
  </si>
  <si>
    <t>実 支 出</t>
    <phoneticPr fontId="3"/>
  </si>
  <si>
    <t>世帯主収入</t>
    <phoneticPr fontId="4"/>
  </si>
  <si>
    <t>消費支出</t>
    <phoneticPr fontId="4"/>
  </si>
  <si>
    <t>食料</t>
    <phoneticPr fontId="4"/>
  </si>
  <si>
    <t>百貨店・</t>
    <rPh sb="0" eb="3">
      <t>ヒャッカテン</t>
    </rPh>
    <phoneticPr fontId="4"/>
  </si>
  <si>
    <t>売上高</t>
    <rPh sb="0" eb="2">
      <t>ウリアゲ</t>
    </rPh>
    <rPh sb="2" eb="3">
      <t>ダカ</t>
    </rPh>
    <phoneticPr fontId="3"/>
  </si>
  <si>
    <t>スーパー</t>
    <phoneticPr fontId="3"/>
  </si>
  <si>
    <t>資料：県建築住宅課　（２）についても同じ。</t>
    <phoneticPr fontId="3"/>
  </si>
  <si>
    <t>総実労働時間</t>
    <rPh sb="0" eb="1">
      <t>ソウ</t>
    </rPh>
    <rPh sb="1" eb="2">
      <t>ジツ</t>
    </rPh>
    <rPh sb="2" eb="4">
      <t>ロウドウ</t>
    </rPh>
    <rPh sb="4" eb="6">
      <t>ジカン</t>
    </rPh>
    <phoneticPr fontId="3"/>
  </si>
  <si>
    <t>飲食
料品</t>
    <rPh sb="0" eb="2">
      <t>インショク</t>
    </rPh>
    <rPh sb="3" eb="4">
      <t>リョウ</t>
    </rPh>
    <phoneticPr fontId="4"/>
  </si>
  <si>
    <t>電気
機器</t>
    <rPh sb="0" eb="2">
      <t>デンキ</t>
    </rPh>
    <rPh sb="3" eb="5">
      <t>キキ</t>
    </rPh>
    <phoneticPr fontId="4"/>
  </si>
  <si>
    <t>新規登録・
届出台数</t>
    <rPh sb="0" eb="2">
      <t>シンキ</t>
    </rPh>
    <rPh sb="2" eb="4">
      <t>トウロク</t>
    </rPh>
    <rPh sb="6" eb="8">
      <t>トドケデ</t>
    </rPh>
    <rPh sb="8" eb="10">
      <t>ダイスウ</t>
    </rPh>
    <phoneticPr fontId="3"/>
  </si>
  <si>
    <t>小型二輪車</t>
    <rPh sb="0" eb="2">
      <t>コガタ</t>
    </rPh>
    <phoneticPr fontId="3"/>
  </si>
  <si>
    <t>普通車</t>
    <rPh sb="0" eb="2">
      <t>フツウ</t>
    </rPh>
    <rPh sb="2" eb="3">
      <t>シャ</t>
    </rPh>
    <phoneticPr fontId="3"/>
  </si>
  <si>
    <t>小型車</t>
    <rPh sb="0" eb="3">
      <t>コガタシャ</t>
    </rPh>
    <phoneticPr fontId="3"/>
  </si>
  <si>
    <t>貨物車</t>
    <rPh sb="0" eb="3">
      <t>カモツシャ</t>
    </rPh>
    <phoneticPr fontId="3"/>
  </si>
  <si>
    <t>その他</t>
    <rPh sb="2" eb="3">
      <t>タ</t>
    </rPh>
    <phoneticPr fontId="3"/>
  </si>
  <si>
    <t>計</t>
    <rPh sb="0" eb="1">
      <t>ケイ</t>
    </rPh>
    <phoneticPr fontId="3"/>
  </si>
  <si>
    <t>乗用車</t>
    <rPh sb="0" eb="3">
      <t>ジョウヨウシャ</t>
    </rPh>
    <phoneticPr fontId="3"/>
  </si>
  <si>
    <t>発生件数</t>
    <rPh sb="2" eb="3">
      <t>ケン</t>
    </rPh>
    <rPh sb="3" eb="4">
      <t>カズ</t>
    </rPh>
    <phoneticPr fontId="4"/>
  </si>
  <si>
    <t>労働力</t>
    <phoneticPr fontId="3"/>
  </si>
  <si>
    <t>資料：東京税関</t>
    <rPh sb="3" eb="5">
      <t>トウキョウ</t>
    </rPh>
    <rPh sb="5" eb="7">
      <t>ゼイカン</t>
    </rPh>
    <phoneticPr fontId="3"/>
  </si>
  <si>
    <t>生鮮食品
及び
エネルギーを
除く総合</t>
    <rPh sb="0" eb="2">
      <t>セイセン</t>
    </rPh>
    <rPh sb="2" eb="4">
      <t>ショクヒン</t>
    </rPh>
    <rPh sb="5" eb="6">
      <t>オヨ</t>
    </rPh>
    <rPh sb="15" eb="16">
      <t>ノゾ</t>
    </rPh>
    <rPh sb="17" eb="19">
      <t>ソウゴウ</t>
    </rPh>
    <phoneticPr fontId="3"/>
  </si>
  <si>
    <t>飲食サー</t>
    <rPh sb="0" eb="2">
      <t>インショク</t>
    </rPh>
    <phoneticPr fontId="3"/>
  </si>
  <si>
    <t>サービス業</t>
    <rPh sb="4" eb="5">
      <t>ギョウ</t>
    </rPh>
    <phoneticPr fontId="3"/>
  </si>
  <si>
    <t>電子部品
・
デバイス</t>
    <rPh sb="0" eb="2">
      <t>デンシ</t>
    </rPh>
    <rPh sb="2" eb="4">
      <t>ブヒン</t>
    </rPh>
    <phoneticPr fontId="3"/>
  </si>
  <si>
    <t>光熱</t>
    <rPh sb="0" eb="1">
      <t>ヒカリ</t>
    </rPh>
    <rPh sb="1" eb="2">
      <t>ネツ</t>
    </rPh>
    <phoneticPr fontId="3"/>
  </si>
  <si>
    <t>水道</t>
    <rPh sb="0" eb="1">
      <t>ミズ</t>
    </rPh>
    <rPh sb="1" eb="2">
      <t>ミチ</t>
    </rPh>
    <phoneticPr fontId="3"/>
  </si>
  <si>
    <t>家具</t>
    <rPh sb="0" eb="1">
      <t>イエ</t>
    </rPh>
    <rPh sb="1" eb="2">
      <t>グ</t>
    </rPh>
    <phoneticPr fontId="3"/>
  </si>
  <si>
    <t>保健</t>
    <phoneticPr fontId="3"/>
  </si>
  <si>
    <t>交通</t>
    <rPh sb="0" eb="1">
      <t>コウ</t>
    </rPh>
    <rPh sb="1" eb="2">
      <t>ツウ</t>
    </rPh>
    <phoneticPr fontId="3"/>
  </si>
  <si>
    <t>通信</t>
    <rPh sb="0" eb="1">
      <t>トオ</t>
    </rPh>
    <rPh sb="1" eb="2">
      <t>シン</t>
    </rPh>
    <phoneticPr fontId="3"/>
  </si>
  <si>
    <t>教養</t>
    <phoneticPr fontId="3"/>
  </si>
  <si>
    <t>運輸業，</t>
    <rPh sb="0" eb="2">
      <t>ウンユ</t>
    </rPh>
    <rPh sb="2" eb="3">
      <t>ギョウ</t>
    </rPh>
    <phoneticPr fontId="3"/>
  </si>
  <si>
    <t>卸売業，</t>
    <rPh sb="0" eb="2">
      <t>オロシウ</t>
    </rPh>
    <rPh sb="2" eb="3">
      <t>ギョウ</t>
    </rPh>
    <phoneticPr fontId="3"/>
  </si>
  <si>
    <t>金融業，</t>
    <rPh sb="0" eb="2">
      <t>キンユウ</t>
    </rPh>
    <rPh sb="2" eb="3">
      <t>ギョウ</t>
    </rPh>
    <phoneticPr fontId="3"/>
  </si>
  <si>
    <t>宿泊業，</t>
    <rPh sb="0" eb="2">
      <t>シュクハク</t>
    </rPh>
    <rPh sb="2" eb="3">
      <t>ギョウ</t>
    </rPh>
    <phoneticPr fontId="3"/>
  </si>
  <si>
    <t>教育，</t>
    <rPh sb="0" eb="2">
      <t>キョウイク</t>
    </rPh>
    <phoneticPr fontId="3"/>
  </si>
  <si>
    <t>医療，</t>
    <rPh sb="0" eb="2">
      <t>イリョウ</t>
    </rPh>
    <phoneticPr fontId="3"/>
  </si>
  <si>
    <t>不動産</t>
    <rPh sb="0" eb="3">
      <t>フドウサン</t>
    </rPh>
    <phoneticPr fontId="3"/>
  </si>
  <si>
    <t>業，物品</t>
    <rPh sb="0" eb="1">
      <t>ギョウ</t>
    </rPh>
    <rPh sb="2" eb="3">
      <t>ブツ</t>
    </rPh>
    <rPh sb="3" eb="4">
      <t>ヒン</t>
    </rPh>
    <phoneticPr fontId="3"/>
  </si>
  <si>
    <t>不動産業，物品賃貸業</t>
    <rPh sb="0" eb="3">
      <t>フドウサン</t>
    </rPh>
    <rPh sb="3" eb="4">
      <t>ギョウ</t>
    </rPh>
    <rPh sb="5" eb="6">
      <t>ブツ</t>
    </rPh>
    <rPh sb="6" eb="7">
      <t>ヒン</t>
    </rPh>
    <rPh sb="7" eb="9">
      <t>チンタイ</t>
    </rPh>
    <rPh sb="9" eb="10">
      <t>ギョウ</t>
    </rPh>
    <phoneticPr fontId="3"/>
  </si>
  <si>
    <t>(勤労者世帯１か月間)</t>
    <rPh sb="9" eb="10">
      <t>カン</t>
    </rPh>
    <phoneticPr fontId="3"/>
  </si>
  <si>
    <t>（２）交通事故死傷者数及び主要原因別発生状況（山形県）</t>
    <phoneticPr fontId="4"/>
  </si>
  <si>
    <t>死者</t>
    <phoneticPr fontId="3"/>
  </si>
  <si>
    <t>負傷者</t>
    <phoneticPr fontId="4"/>
  </si>
  <si>
    <t>主な事故原因別発生状況</t>
    <phoneticPr fontId="4"/>
  </si>
  <si>
    <t>信号無視</t>
    <phoneticPr fontId="4"/>
  </si>
  <si>
    <t>歩行者</t>
    <phoneticPr fontId="3"/>
  </si>
  <si>
    <t>一時</t>
    <phoneticPr fontId="3"/>
  </si>
  <si>
    <t>飲酒運転</t>
    <phoneticPr fontId="3"/>
  </si>
  <si>
    <t>無免許</t>
    <phoneticPr fontId="4"/>
  </si>
  <si>
    <t>追越し</t>
    <phoneticPr fontId="3"/>
  </si>
  <si>
    <t>運転</t>
    <phoneticPr fontId="4"/>
  </si>
  <si>
    <t>違反</t>
    <phoneticPr fontId="3"/>
  </si>
  <si>
    <t>妨害</t>
    <phoneticPr fontId="3"/>
  </si>
  <si>
    <t>不停止</t>
    <phoneticPr fontId="3"/>
  </si>
  <si>
    <t>(内数)</t>
    <phoneticPr fontId="4"/>
  </si>
  <si>
    <t>(内数)</t>
    <phoneticPr fontId="3"/>
  </si>
  <si>
    <t>件</t>
    <phoneticPr fontId="4"/>
  </si>
  <si>
    <t>月別</t>
    <phoneticPr fontId="4"/>
  </si>
  <si>
    <t>労働者数</t>
    <rPh sb="0" eb="3">
      <t>ロウドウシャ</t>
    </rPh>
    <rPh sb="3" eb="4">
      <t>スウ</t>
    </rPh>
    <phoneticPr fontId="4"/>
  </si>
  <si>
    <t>パートタイム労働者比率</t>
    <rPh sb="6" eb="9">
      <t>ロウドウシャ</t>
    </rPh>
    <rPh sb="9" eb="11">
      <t>ヒリツ</t>
    </rPh>
    <phoneticPr fontId="4"/>
  </si>
  <si>
    <t>１　　主要統計指標</t>
    <rPh sb="3" eb="5">
      <t>シュヨウ</t>
    </rPh>
    <rPh sb="5" eb="7">
      <t>トウケイ</t>
    </rPh>
    <rPh sb="7" eb="9">
      <t>シヒョウ</t>
    </rPh>
    <phoneticPr fontId="4"/>
  </si>
  <si>
    <t>（２）人口動態</t>
    <phoneticPr fontId="4"/>
  </si>
  <si>
    <t>単位：百万円</t>
    <phoneticPr fontId="4"/>
  </si>
  <si>
    <t>単位：1,000kWh</t>
    <phoneticPr fontId="4"/>
  </si>
  <si>
    <t>合計</t>
    <phoneticPr fontId="4"/>
  </si>
  <si>
    <t>銀行</t>
    <phoneticPr fontId="4"/>
  </si>
  <si>
    <t>信用金庫</t>
    <phoneticPr fontId="4"/>
  </si>
  <si>
    <t>信用組合</t>
    <phoneticPr fontId="4"/>
  </si>
  <si>
    <t>農協</t>
    <phoneticPr fontId="4"/>
  </si>
  <si>
    <t>（１）消費者物価指数</t>
    <phoneticPr fontId="4"/>
  </si>
  <si>
    <t>（２）二人以上の勤労者世帯１か月間の収支</t>
    <rPh sb="3" eb="5">
      <t>フタリ</t>
    </rPh>
    <rPh sb="5" eb="7">
      <t>イジョウ</t>
    </rPh>
    <phoneticPr fontId="3"/>
  </si>
  <si>
    <t>（１）輸出入動向（酒田税関支署管内）</t>
    <rPh sb="9" eb="11">
      <t>サカタ</t>
    </rPh>
    <rPh sb="11" eb="13">
      <t>ゼイカン</t>
    </rPh>
    <rPh sb="13" eb="15">
      <t>シショ</t>
    </rPh>
    <rPh sb="15" eb="17">
      <t>カンナイ</t>
    </rPh>
    <phoneticPr fontId="4"/>
  </si>
  <si>
    <t>（２）百貨店・スーパー売上高（山形県）</t>
    <rPh sb="3" eb="6">
      <t>ヒャッカテン</t>
    </rPh>
    <rPh sb="11" eb="13">
      <t>ウリアゲ</t>
    </rPh>
    <rPh sb="13" eb="14">
      <t>ダカ</t>
    </rPh>
    <rPh sb="15" eb="18">
      <t>ヤマガタケン</t>
    </rPh>
    <phoneticPr fontId="4"/>
  </si>
  <si>
    <t>（１）着工新設住宅・利用関係別（山形県）</t>
    <phoneticPr fontId="3"/>
  </si>
  <si>
    <t>（１）山形県推計人口</t>
    <phoneticPr fontId="5"/>
  </si>
  <si>
    <t>（７）一般職業紹介状況（山形県）　（常用・原数値）〈新規学卒を除き、パートタイムを含む〉</t>
    <rPh sb="31" eb="32">
      <t>ノゾ</t>
    </rPh>
    <rPh sb="41" eb="42">
      <t>フク</t>
    </rPh>
    <phoneticPr fontId="4"/>
  </si>
  <si>
    <t>注：家計調査は標本調査であるため、結果数字は標本誤差を伴う。山形市については、標本数が少ないことから利用にあたっては</t>
    <phoneticPr fontId="3"/>
  </si>
  <si>
    <t>注：１）実数はいずれも日本人で県内に住所があるものの数字。 ２）出生率・死亡率・婚姻率・離婚率は、日本人人口</t>
    <phoneticPr fontId="3"/>
  </si>
  <si>
    <t>　　1,000人に対するそれぞれの割合。乳児死亡率は出生1,000人、死産率は出産1,000人に対するそれぞれの割合。</t>
    <rPh sb="7" eb="8">
      <t>ニン</t>
    </rPh>
    <rPh sb="9" eb="10">
      <t>タイ</t>
    </rPh>
    <phoneticPr fontId="4"/>
  </si>
  <si>
    <t>その他
の商品</t>
    <phoneticPr fontId="4"/>
  </si>
  <si>
    <t>原材料</t>
    <rPh sb="0" eb="3">
      <t>ゲンザイリョウ</t>
    </rPh>
    <phoneticPr fontId="4"/>
  </si>
  <si>
    <t>原指数</t>
    <phoneticPr fontId="4"/>
  </si>
  <si>
    <t>物価指数</t>
    <phoneticPr fontId="3"/>
  </si>
  <si>
    <t>指数</t>
    <phoneticPr fontId="4"/>
  </si>
  <si>
    <t>倍</t>
    <phoneticPr fontId="4"/>
  </si>
  <si>
    <t>円</t>
    <phoneticPr fontId="4"/>
  </si>
  <si>
    <t>各年10月１日</t>
    <phoneticPr fontId="3"/>
  </si>
  <si>
    <t>　　資料出所　　</t>
    <phoneticPr fontId="3"/>
  </si>
  <si>
    <t>鉱工業生産指数</t>
    <phoneticPr fontId="4"/>
  </si>
  <si>
    <t>％</t>
    <phoneticPr fontId="4"/>
  </si>
  <si>
    <t>総　　　　務　　　　省</t>
    <phoneticPr fontId="3"/>
  </si>
  <si>
    <t>百万円</t>
    <phoneticPr fontId="4"/>
  </si>
  <si>
    <t>戸</t>
    <phoneticPr fontId="4"/>
  </si>
  <si>
    <t>日 本 銀 行 山 形 事 務 所</t>
    <phoneticPr fontId="4"/>
  </si>
  <si>
    <t>㈱東京商工リサーチ</t>
    <phoneticPr fontId="4"/>
  </si>
  <si>
    <t>県　建　築</t>
    <phoneticPr fontId="4"/>
  </si>
  <si>
    <t>山　形　支　店</t>
    <phoneticPr fontId="4"/>
  </si>
  <si>
    <t>住　宅　課</t>
    <phoneticPr fontId="4"/>
  </si>
  <si>
    <t>日本銀行</t>
    <phoneticPr fontId="4"/>
  </si>
  <si>
    <t>地域別</t>
    <phoneticPr fontId="5"/>
  </si>
  <si>
    <t>総　　　数</t>
    <phoneticPr fontId="5"/>
  </si>
  <si>
    <t>対  前  月　　　　　　　　　</t>
    <phoneticPr fontId="5"/>
  </si>
  <si>
    <t>市町村別</t>
    <phoneticPr fontId="5"/>
  </si>
  <si>
    <t>調  査  増  減</t>
    <phoneticPr fontId="5"/>
  </si>
  <si>
    <t>増  減  数</t>
    <phoneticPr fontId="5"/>
  </si>
  <si>
    <t>世帯</t>
    <phoneticPr fontId="5"/>
  </si>
  <si>
    <t>山形市</t>
    <phoneticPr fontId="5"/>
  </si>
  <si>
    <t xml:space="preserve">（６）常用雇用指数（山形県・全国）                                     </t>
    <phoneticPr fontId="4"/>
  </si>
  <si>
    <t>サービス</t>
    <phoneticPr fontId="3"/>
  </si>
  <si>
    <t>新  規  求  職</t>
    <phoneticPr fontId="3"/>
  </si>
  <si>
    <t>月  間  有  効</t>
    <phoneticPr fontId="3"/>
  </si>
  <si>
    <t>新 　   規</t>
    <phoneticPr fontId="3"/>
  </si>
  <si>
    <t>充   足   数</t>
    <phoneticPr fontId="3"/>
  </si>
  <si>
    <t>新 規 求 人</t>
    <phoneticPr fontId="3"/>
  </si>
  <si>
    <t>有 効 求 人</t>
    <phoneticPr fontId="3"/>
  </si>
  <si>
    <t>申  込  件  数</t>
    <phoneticPr fontId="3"/>
  </si>
  <si>
    <t>求  職  者  数</t>
    <phoneticPr fontId="3"/>
  </si>
  <si>
    <t>求  人  数</t>
    <phoneticPr fontId="3"/>
  </si>
  <si>
    <t>求    人    数</t>
    <phoneticPr fontId="3"/>
  </si>
  <si>
    <t>倍　  　 率</t>
    <phoneticPr fontId="3"/>
  </si>
  <si>
    <t>倍       率</t>
    <phoneticPr fontId="3"/>
  </si>
  <si>
    <t>注：１）新規求人倍率は､新規求職申込件数に対する新規求人数の倍率。２）有効求人倍率は､月間有効求職者数に対する月間有効求人数の倍率。</t>
    <phoneticPr fontId="3"/>
  </si>
  <si>
    <t>資料：山形労働局</t>
    <phoneticPr fontId="3"/>
  </si>
  <si>
    <t>合計</t>
    <phoneticPr fontId="3"/>
  </si>
  <si>
    <t>銀行</t>
    <phoneticPr fontId="3"/>
  </si>
  <si>
    <t>信用金庫</t>
    <phoneticPr fontId="3"/>
  </si>
  <si>
    <t>信用組合</t>
    <phoneticPr fontId="3"/>
  </si>
  <si>
    <t>農協</t>
    <phoneticPr fontId="7"/>
  </si>
  <si>
    <t>・</t>
    <phoneticPr fontId="3"/>
  </si>
  <si>
    <t>履物</t>
    <phoneticPr fontId="3"/>
  </si>
  <si>
    <t>医療</t>
    <phoneticPr fontId="3"/>
  </si>
  <si>
    <t>娯楽</t>
    <phoneticPr fontId="3"/>
  </si>
  <si>
    <t>ウエイト</t>
    <phoneticPr fontId="4"/>
  </si>
  <si>
    <t>（全国）</t>
    <phoneticPr fontId="4"/>
  </si>
  <si>
    <t>年     別</t>
    <phoneticPr fontId="3"/>
  </si>
  <si>
    <t>総　合</t>
    <phoneticPr fontId="4"/>
  </si>
  <si>
    <t>工              業              製              品</t>
    <phoneticPr fontId="4"/>
  </si>
  <si>
    <t>繊維
製品</t>
    <phoneticPr fontId="4"/>
  </si>
  <si>
    <t>化学
製品</t>
    <phoneticPr fontId="4"/>
  </si>
  <si>
    <t>石 油 ・</t>
    <phoneticPr fontId="4"/>
  </si>
  <si>
    <t>鉄鋼</t>
    <phoneticPr fontId="4"/>
  </si>
  <si>
    <t>月     別</t>
    <phoneticPr fontId="3"/>
  </si>
  <si>
    <t>品名</t>
    <phoneticPr fontId="4"/>
  </si>
  <si>
    <t>輸入</t>
    <phoneticPr fontId="4"/>
  </si>
  <si>
    <t>総額</t>
    <phoneticPr fontId="4"/>
  </si>
  <si>
    <t>鉱物性燃料</t>
    <phoneticPr fontId="4"/>
  </si>
  <si>
    <t>動植物性油脂</t>
    <phoneticPr fontId="4"/>
  </si>
  <si>
    <t>化学製品</t>
    <phoneticPr fontId="4"/>
  </si>
  <si>
    <t>原料別製品</t>
    <phoneticPr fontId="4"/>
  </si>
  <si>
    <t>総計</t>
    <phoneticPr fontId="4"/>
  </si>
  <si>
    <t>持家</t>
    <phoneticPr fontId="4"/>
  </si>
  <si>
    <t>貸家</t>
    <phoneticPr fontId="4"/>
  </si>
  <si>
    <t>給与住宅</t>
    <phoneticPr fontId="4"/>
  </si>
  <si>
    <t>分譲住宅</t>
    <phoneticPr fontId="4"/>
  </si>
  <si>
    <t>工業</t>
    <rPh sb="0" eb="1">
      <t>コウ</t>
    </rPh>
    <rPh sb="1" eb="2">
      <t>ギョウ</t>
    </rPh>
    <phoneticPr fontId="3"/>
  </si>
  <si>
    <t>製造工業</t>
    <rPh sb="2" eb="3">
      <t>コウ</t>
    </rPh>
    <rPh sb="3" eb="4">
      <t>ギョウ</t>
    </rPh>
    <phoneticPr fontId="4"/>
  </si>
  <si>
    <t>輸送機械</t>
    <rPh sb="0" eb="1">
      <t>ユ</t>
    </rPh>
    <rPh sb="1" eb="2">
      <t>ソウ</t>
    </rPh>
    <rPh sb="2" eb="3">
      <t>キ</t>
    </rPh>
    <rPh sb="3" eb="4">
      <t>カイ</t>
    </rPh>
    <phoneticPr fontId="3"/>
  </si>
  <si>
    <t>化学工業</t>
    <rPh sb="2" eb="3">
      <t>コウ</t>
    </rPh>
    <rPh sb="3" eb="4">
      <t>ギョウ</t>
    </rPh>
    <phoneticPr fontId="4"/>
  </si>
  <si>
    <t>電子部品・</t>
    <rPh sb="0" eb="1">
      <t>デン</t>
    </rPh>
    <rPh sb="1" eb="2">
      <t>コ</t>
    </rPh>
    <rPh sb="2" eb="3">
      <t>ブ</t>
    </rPh>
    <rPh sb="3" eb="4">
      <t>シナ</t>
    </rPh>
    <phoneticPr fontId="3"/>
  </si>
  <si>
    <t>情報通信</t>
    <rPh sb="0" eb="1">
      <t>ジョウ</t>
    </rPh>
    <rPh sb="1" eb="2">
      <t>ホウ</t>
    </rPh>
    <rPh sb="2" eb="3">
      <t>ツウ</t>
    </rPh>
    <rPh sb="3" eb="4">
      <t>シン</t>
    </rPh>
    <phoneticPr fontId="3"/>
  </si>
  <si>
    <t>機械工業</t>
    <rPh sb="2" eb="3">
      <t>コウ</t>
    </rPh>
    <rPh sb="3" eb="4">
      <t>ギョウ</t>
    </rPh>
    <phoneticPr fontId="3"/>
  </si>
  <si>
    <t>電子部品 ・</t>
    <rPh sb="0" eb="1">
      <t>デン</t>
    </rPh>
    <rPh sb="1" eb="2">
      <t>コ</t>
    </rPh>
    <rPh sb="2" eb="3">
      <t>ブ</t>
    </rPh>
    <rPh sb="3" eb="4">
      <t>シナ</t>
    </rPh>
    <phoneticPr fontId="3"/>
  </si>
  <si>
    <t>その他</t>
    <phoneticPr fontId="4"/>
  </si>
  <si>
    <t>（２）着工建築物・構造別（山形県）</t>
    <phoneticPr fontId="3"/>
  </si>
  <si>
    <t>総計</t>
    <phoneticPr fontId="3"/>
  </si>
  <si>
    <t>木造</t>
    <phoneticPr fontId="3"/>
  </si>
  <si>
    <t>予   定
工事費</t>
    <phoneticPr fontId="3"/>
  </si>
  <si>
    <t>鉄骨造</t>
    <phoneticPr fontId="3"/>
  </si>
  <si>
    <t>その他</t>
    <phoneticPr fontId="3"/>
  </si>
  <si>
    <t>（４）電力需要状況（山形県）</t>
    <phoneticPr fontId="4"/>
  </si>
  <si>
    <t>合      計</t>
    <rPh sb="0" eb="8">
      <t>ゴウケイ</t>
    </rPh>
    <phoneticPr fontId="3"/>
  </si>
  <si>
    <t>特別高圧</t>
    <rPh sb="0" eb="2">
      <t>トクベツ</t>
    </rPh>
    <rPh sb="2" eb="4">
      <t>コウアツ</t>
    </rPh>
    <phoneticPr fontId="3"/>
  </si>
  <si>
    <t>自由料金</t>
    <rPh sb="0" eb="2">
      <t>ジユウ</t>
    </rPh>
    <rPh sb="2" eb="4">
      <t>リョウキン</t>
    </rPh>
    <phoneticPr fontId="3"/>
  </si>
  <si>
    <t>高　　圧</t>
    <rPh sb="0" eb="1">
      <t>タカ</t>
    </rPh>
    <rPh sb="3" eb="4">
      <t>アツ</t>
    </rPh>
    <phoneticPr fontId="3"/>
  </si>
  <si>
    <t>低　　圧</t>
    <rPh sb="0" eb="1">
      <t>テイ</t>
    </rPh>
    <rPh sb="3" eb="4">
      <t>アツ</t>
    </rPh>
    <phoneticPr fontId="3"/>
  </si>
  <si>
    <t xml:space="preserve">
（経過措置料金）</t>
    <rPh sb="2" eb="4">
      <t>ケイカ</t>
    </rPh>
    <rPh sb="4" eb="6">
      <t>ソチ</t>
    </rPh>
    <rPh sb="6" eb="8">
      <t>リョウキン</t>
    </rPh>
    <phoneticPr fontId="3"/>
  </si>
  <si>
    <t>特 定 需 要</t>
    <rPh sb="0" eb="1">
      <t>トク</t>
    </rPh>
    <rPh sb="2" eb="3">
      <t>サダム</t>
    </rPh>
    <rPh sb="4" eb="5">
      <t>モトメ</t>
    </rPh>
    <rPh sb="6" eb="7">
      <t>ヨウ</t>
    </rPh>
    <phoneticPr fontId="3"/>
  </si>
  <si>
    <t>注：１）各年は12月末現在高、各月は月末現在高。２）ゆうちょ銀行は銀行には含まれない。</t>
    <rPh sb="15" eb="17">
      <t>カクツキ</t>
    </rPh>
    <rPh sb="30" eb="32">
      <t>ギンコウ</t>
    </rPh>
    <rPh sb="33" eb="35">
      <t>ギンコウ</t>
    </rPh>
    <rPh sb="37" eb="38">
      <t>フク</t>
    </rPh>
    <phoneticPr fontId="3"/>
  </si>
  <si>
    <t>注：１）売上高に消費税を含む。２）四捨五入の関係で、年計と各月の合計が一致しないことがある。</t>
    <phoneticPr fontId="4"/>
  </si>
  <si>
    <t>輸出</t>
    <rPh sb="1" eb="2">
      <t>デ</t>
    </rPh>
    <phoneticPr fontId="4"/>
  </si>
  <si>
    <t xml:space="preserve">    　　12</t>
  </si>
  <si>
    <t>汎用・生産用</t>
    <rPh sb="0" eb="2">
      <t>ハンヨウ</t>
    </rPh>
    <rPh sb="3" eb="6">
      <t>セイサンヨウ</t>
    </rPh>
    <phoneticPr fontId="4"/>
  </si>
  <si>
    <t>４　　鉱工業・エネルギー</t>
    <phoneticPr fontId="4"/>
  </si>
  <si>
    <t>（１）鉱工業生産指数・業種分類（原指数）</t>
    <phoneticPr fontId="4"/>
  </si>
  <si>
    <t>年別</t>
    <phoneticPr fontId="4"/>
  </si>
  <si>
    <t>鉱工業</t>
    <phoneticPr fontId="3"/>
  </si>
  <si>
    <t>鉱業</t>
    <phoneticPr fontId="3"/>
  </si>
  <si>
    <t xml:space="preserve">資料：県…県統計企画課「山形県鉱工業指数」　全国…経済産業省「鉱工業生産・出荷・在庫指数」 </t>
    <phoneticPr fontId="3"/>
  </si>
  <si>
    <t>（２）鉱工業生産指数・業種分類（季節調整済指数）</t>
    <phoneticPr fontId="4"/>
  </si>
  <si>
    <t>業，</t>
  </si>
  <si>
    <t>運輸</t>
    <rPh sb="0" eb="2">
      <t>ウンユ</t>
    </rPh>
    <phoneticPr fontId="3"/>
  </si>
  <si>
    <t>卸売</t>
    <rPh sb="0" eb="2">
      <t>オロシウ</t>
    </rPh>
    <phoneticPr fontId="3"/>
  </si>
  <si>
    <t>金融</t>
    <rPh sb="0" eb="2">
      <t>キンユウ</t>
    </rPh>
    <phoneticPr fontId="3"/>
  </si>
  <si>
    <t>３　　賃金・労働</t>
    <phoneticPr fontId="4"/>
  </si>
  <si>
    <t>年別</t>
    <phoneticPr fontId="3"/>
  </si>
  <si>
    <t>サービス</t>
    <phoneticPr fontId="3"/>
  </si>
  <si>
    <t>調査</t>
    <phoneticPr fontId="4"/>
  </si>
  <si>
    <t>生産用</t>
    <rPh sb="0" eb="3">
      <t>セイサンヨウ</t>
    </rPh>
    <phoneticPr fontId="3"/>
  </si>
  <si>
    <t>汎用・業務用</t>
    <rPh sb="0" eb="2">
      <t>ハンヨウ</t>
    </rPh>
    <rPh sb="3" eb="6">
      <t>ギョウムヨウ</t>
    </rPh>
    <phoneticPr fontId="3"/>
  </si>
  <si>
    <t>電気・情報通信</t>
    <rPh sb="0" eb="2">
      <t>デンキ</t>
    </rPh>
    <rPh sb="3" eb="5">
      <t>ジョウホウ</t>
    </rPh>
    <rPh sb="5" eb="7">
      <t>ツウシン</t>
    </rPh>
    <phoneticPr fontId="4"/>
  </si>
  <si>
    <t>機械工業</t>
    <rPh sb="0" eb="2">
      <t>キカイ</t>
    </rPh>
    <rPh sb="2" eb="4">
      <t>コウギョウ</t>
    </rPh>
    <phoneticPr fontId="3"/>
  </si>
  <si>
    <t>製品工業</t>
    <rPh sb="0" eb="2">
      <t>セイヒン</t>
    </rPh>
    <rPh sb="2" eb="4">
      <t>コウギョウ</t>
    </rPh>
    <phoneticPr fontId="3"/>
  </si>
  <si>
    <t>年別</t>
    <phoneticPr fontId="4"/>
  </si>
  <si>
    <t>プラスチック</t>
    <phoneticPr fontId="3"/>
  </si>
  <si>
    <t>食料品・</t>
    <phoneticPr fontId="4"/>
  </si>
  <si>
    <t>離職率</t>
    <phoneticPr fontId="4"/>
  </si>
  <si>
    <t>入職率</t>
    <phoneticPr fontId="4"/>
  </si>
  <si>
    <t>常用労働者</t>
    <phoneticPr fontId="4"/>
  </si>
  <si>
    <t>産業別</t>
    <phoneticPr fontId="4"/>
  </si>
  <si>
    <t xml:space="preserve">所定外労働時間 </t>
    <phoneticPr fontId="3"/>
  </si>
  <si>
    <t xml:space="preserve">所定内労働時間 </t>
    <phoneticPr fontId="3"/>
  </si>
  <si>
    <t>出勤日数</t>
    <phoneticPr fontId="3"/>
  </si>
  <si>
    <t>　　　５人以上）（２）～（６）についても同じ。</t>
  </si>
  <si>
    <t>資料：県…県統計企画課「毎月勤労統計調査地方調査結果速報」（事業所規模５人以上）、全国…厚生労働省「毎月勤労統計調査確報」（事業所規模</t>
  </si>
  <si>
    <t xml:space="preserve">    　　11</t>
  </si>
  <si>
    <t>最高速度</t>
    <phoneticPr fontId="3"/>
  </si>
  <si>
    <t>年       別</t>
    <phoneticPr fontId="3"/>
  </si>
  <si>
    <t>[</t>
    <phoneticPr fontId="3"/>
  </si>
  <si>
    <t>…</t>
    <phoneticPr fontId="3"/>
  </si>
  <si>
    <t>資料：(株)東京商工リサーチ山形支店</t>
    <phoneticPr fontId="3"/>
  </si>
  <si>
    <t>対 ２ 年 国 勢　　　　　　　　　　　　　</t>
    <phoneticPr fontId="5"/>
  </si>
  <si>
    <t>自動車保有数</t>
    <phoneticPr fontId="3"/>
  </si>
  <si>
    <t>令和２年=100</t>
    <rPh sb="0" eb="2">
      <t>レイワ</t>
    </rPh>
    <phoneticPr fontId="4"/>
  </si>
  <si>
    <t>資料：厚生労働省「人口動態総覧」</t>
    <phoneticPr fontId="3"/>
  </si>
  <si>
    <t>注：ウエイトは支出額全体に対する割合。</t>
    <rPh sb="7" eb="9">
      <t>シシュツ</t>
    </rPh>
    <rPh sb="9" eb="10">
      <t>キンガク</t>
    </rPh>
    <rPh sb="10" eb="12">
      <t>ゼンタイ</t>
    </rPh>
    <rPh sb="13" eb="14">
      <t>タイ</t>
    </rPh>
    <rPh sb="16" eb="18">
      <t>ワリアイ</t>
    </rPh>
    <phoneticPr fontId="4"/>
  </si>
  <si>
    <t>資料：県統計企画課「山形県の人口と世帯数」</t>
    <phoneticPr fontId="3"/>
  </si>
  <si>
    <t>資料：資源エネルギー庁　電力調査統計「都道府県別電力需要実績」</t>
    <phoneticPr fontId="3"/>
  </si>
  <si>
    <t>令和２年=100</t>
    <rPh sb="0" eb="2">
      <t>レイワ</t>
    </rPh>
    <rPh sb="3" eb="4">
      <t>ネン</t>
    </rPh>
    <phoneticPr fontId="4"/>
  </si>
  <si>
    <t>令和２年＝100</t>
    <rPh sb="0" eb="2">
      <t>レイワ</t>
    </rPh>
    <phoneticPr fontId="4"/>
  </si>
  <si>
    <t>令和３年度平均</t>
    <rPh sb="0" eb="2">
      <t>レイワ</t>
    </rPh>
    <phoneticPr fontId="3"/>
  </si>
  <si>
    <t>所定内給与</t>
    <rPh sb="0" eb="2">
      <t>ショテイ</t>
    </rPh>
    <rPh sb="2" eb="3">
      <t>ナイ</t>
    </rPh>
    <rPh sb="3" eb="5">
      <t>キュウヨ</t>
    </rPh>
    <phoneticPr fontId="3"/>
  </si>
  <si>
    <t>2020年平均=100</t>
    <rPh sb="4" eb="5">
      <t>ネン</t>
    </rPh>
    <phoneticPr fontId="4"/>
  </si>
  <si>
    <t>着工戸数</t>
    <phoneticPr fontId="3"/>
  </si>
  <si>
    <t>資料：経済産業省 ｢商業動態統計月報｣</t>
    <phoneticPr fontId="3"/>
  </si>
  <si>
    <t>資料：日本銀行調査統計局</t>
    <phoneticPr fontId="3"/>
  </si>
  <si>
    <t>注：１）ウェイトは付加価値額。なお、製造工業については、山形県：全22業種のうち主要７業種、全国：全14業種の</t>
    <rPh sb="30" eb="31">
      <t>ケン</t>
    </rPh>
    <phoneticPr fontId="3"/>
  </si>
  <si>
    <t xml:space="preserve">    　　４</t>
    <phoneticPr fontId="3"/>
  </si>
  <si>
    <t>令和４年平均</t>
    <rPh sb="0" eb="2">
      <t>レイワ</t>
    </rPh>
    <rPh sb="3" eb="4">
      <t>ネン</t>
    </rPh>
    <rPh sb="4" eb="6">
      <t>ヘイキン</t>
    </rPh>
    <phoneticPr fontId="4"/>
  </si>
  <si>
    <t>令和 ４年平均</t>
    <rPh sb="0" eb="2">
      <t>レイワ</t>
    </rPh>
    <rPh sb="4" eb="5">
      <t>ネン</t>
    </rPh>
    <rPh sb="5" eb="7">
      <t>ヘイキン</t>
    </rPh>
    <phoneticPr fontId="4"/>
  </si>
  <si>
    <t>注：発生件数は全事故であり、主要原因の積算値とは一致しない。</t>
    <phoneticPr fontId="3"/>
  </si>
  <si>
    <t>令和４年平均</t>
    <rPh sb="0" eb="1">
      <t>レイ</t>
    </rPh>
    <rPh sb="3" eb="5">
      <t>ヘイキン</t>
    </rPh>
    <phoneticPr fontId="4"/>
  </si>
  <si>
    <t>注：１）自動車保有台数の各年は12月末現在、各月は月末現在台数。２）軽二輪車は、新規登録・届出台数では除く。自動車保有数には含む。</t>
    <rPh sb="4" eb="7">
      <t>ジドウシャ</t>
    </rPh>
    <rPh sb="7" eb="9">
      <t>ホユウ</t>
    </rPh>
    <rPh sb="9" eb="11">
      <t>ダイスウ</t>
    </rPh>
    <rPh sb="12" eb="13">
      <t>カク</t>
    </rPh>
    <rPh sb="13" eb="14">
      <t>ネン</t>
    </rPh>
    <rPh sb="17" eb="18">
      <t>ガツ</t>
    </rPh>
    <rPh sb="18" eb="19">
      <t>マツ</t>
    </rPh>
    <rPh sb="19" eb="21">
      <t>ゲンザイ</t>
    </rPh>
    <rPh sb="22" eb="24">
      <t>カクツキ</t>
    </rPh>
    <rPh sb="25" eb="27">
      <t>ゲツマツ</t>
    </rPh>
    <rPh sb="27" eb="29">
      <t>ゲンザイ</t>
    </rPh>
    <rPh sb="29" eb="31">
      <t>ダイスウ</t>
    </rPh>
    <rPh sb="34" eb="38">
      <t>ケイニリンシャ</t>
    </rPh>
    <rPh sb="51" eb="52">
      <t>ノゾ</t>
    </rPh>
    <rPh sb="62" eb="63">
      <t>フク</t>
    </rPh>
    <phoneticPr fontId="4"/>
  </si>
  <si>
    <t xml:space="preserve">        11</t>
  </si>
  <si>
    <t>除く食料</t>
    <rPh sb="0" eb="1">
      <t>ノゾ</t>
    </rPh>
    <rPh sb="2" eb="4">
      <t>ショクリョウ</t>
    </rPh>
    <phoneticPr fontId="4"/>
  </si>
  <si>
    <t>令和２年=100</t>
    <rPh sb="0" eb="2">
      <t>レイワ</t>
    </rPh>
    <phoneticPr fontId="3"/>
  </si>
  <si>
    <t>令和２年＝100</t>
    <rPh sb="0" eb="2">
      <t>レイワ</t>
    </rPh>
    <phoneticPr fontId="3"/>
  </si>
  <si>
    <t>　　（２）、（３）についても同じ。</t>
    <rPh sb="14" eb="15">
      <t>オナ</t>
    </rPh>
    <phoneticPr fontId="3"/>
  </si>
  <si>
    <t>前方</t>
    <rPh sb="0" eb="2">
      <t>ゼンポウ</t>
    </rPh>
    <phoneticPr fontId="3"/>
  </si>
  <si>
    <t>（１）宿泊施設客室稼働率・延べ宿泊者数（山形県・全国）</t>
    <rPh sb="3" eb="5">
      <t>シュクハク</t>
    </rPh>
    <rPh sb="5" eb="7">
      <t>シセツ</t>
    </rPh>
    <rPh sb="7" eb="9">
      <t>キャクシツ</t>
    </rPh>
    <rPh sb="9" eb="12">
      <t>カドウリツ</t>
    </rPh>
    <rPh sb="13" eb="14">
      <t>ノベ</t>
    </rPh>
    <rPh sb="15" eb="19">
      <t>シュクハクシャスウ</t>
    </rPh>
    <rPh sb="20" eb="23">
      <t>ヤマガタケン</t>
    </rPh>
    <rPh sb="24" eb="26">
      <t>ゼンコク</t>
    </rPh>
    <phoneticPr fontId="3"/>
  </si>
  <si>
    <t>客室稼働率</t>
    <rPh sb="0" eb="2">
      <t>キャクシツ</t>
    </rPh>
    <rPh sb="2" eb="5">
      <t>カドウリツ</t>
    </rPh>
    <phoneticPr fontId="3"/>
  </si>
  <si>
    <t>延べ宿泊者数</t>
    <rPh sb="0" eb="1">
      <t>ノベ</t>
    </rPh>
    <rPh sb="2" eb="5">
      <t>シュクハクシャ</t>
    </rPh>
    <rPh sb="5" eb="6">
      <t>スウ</t>
    </rPh>
    <phoneticPr fontId="3"/>
  </si>
  <si>
    <t>山形県</t>
    <rPh sb="0" eb="3">
      <t>ヤマガタケン</t>
    </rPh>
    <phoneticPr fontId="3"/>
  </si>
  <si>
    <t>日本人</t>
    <rPh sb="0" eb="3">
      <t>ニホンジン</t>
    </rPh>
    <phoneticPr fontId="3"/>
  </si>
  <si>
    <t>外国人</t>
    <rPh sb="0" eb="3">
      <t>ガイコクジン</t>
    </rPh>
    <phoneticPr fontId="3"/>
  </si>
  <si>
    <t>資料：国土交通省観光庁「宿泊旅行統計調査」</t>
    <rPh sb="3" eb="5">
      <t>コクド</t>
    </rPh>
    <rPh sb="5" eb="8">
      <t>コウツウショウ</t>
    </rPh>
    <rPh sb="8" eb="10">
      <t>カンコウ</t>
    </rPh>
    <rPh sb="10" eb="11">
      <t>チョウ</t>
    </rPh>
    <rPh sb="12" eb="14">
      <t>シュクハク</t>
    </rPh>
    <rPh sb="14" eb="16">
      <t>リョコウ</t>
    </rPh>
    <rPh sb="16" eb="18">
      <t>トウケイ</t>
    </rPh>
    <rPh sb="18" eb="20">
      <t>チョウサ</t>
    </rPh>
    <phoneticPr fontId="3"/>
  </si>
  <si>
    <t>６　　金    融</t>
    <phoneticPr fontId="4"/>
  </si>
  <si>
    <t>７　　物価・家計</t>
    <rPh sb="3" eb="5">
      <t>ブッカ</t>
    </rPh>
    <rPh sb="6" eb="8">
      <t>カケイ</t>
    </rPh>
    <phoneticPr fontId="4"/>
  </si>
  <si>
    <t>８　　商業・貿易</t>
    <phoneticPr fontId="4"/>
  </si>
  <si>
    <t>９　　建    築</t>
    <phoneticPr fontId="4"/>
  </si>
  <si>
    <t>10　その他</t>
    <phoneticPr fontId="3"/>
  </si>
  <si>
    <t>％</t>
    <phoneticPr fontId="3"/>
  </si>
  <si>
    <t>人泊</t>
    <rPh sb="0" eb="2">
      <t>ニンパク</t>
    </rPh>
    <phoneticPr fontId="3"/>
  </si>
  <si>
    <t>宿泊旅行</t>
    <rPh sb="0" eb="4">
      <t>シュクハクリョコウ</t>
    </rPh>
    <phoneticPr fontId="4"/>
  </si>
  <si>
    <t>客室稼働率</t>
    <rPh sb="0" eb="5">
      <t>キャクシツカドウリツ</t>
    </rPh>
    <phoneticPr fontId="3"/>
  </si>
  <si>
    <t>延べ</t>
    <rPh sb="0" eb="1">
      <t>ノベ</t>
    </rPh>
    <phoneticPr fontId="3"/>
  </si>
  <si>
    <t>宿泊者数</t>
    <rPh sb="0" eb="3">
      <t>シュクハクシャ</t>
    </rPh>
    <rPh sb="3" eb="4">
      <t>スウ</t>
    </rPh>
    <phoneticPr fontId="3"/>
  </si>
  <si>
    <t>人泊</t>
    <rPh sb="0" eb="2">
      <t>ジンパク</t>
    </rPh>
    <phoneticPr fontId="3"/>
  </si>
  <si>
    <t>国土交通省観光庁　</t>
    <rPh sb="0" eb="2">
      <t>コクド</t>
    </rPh>
    <rPh sb="2" eb="5">
      <t>コウツウショウ</t>
    </rPh>
    <rPh sb="5" eb="7">
      <t>カンコウ</t>
    </rPh>
    <rPh sb="7" eb="8">
      <t>チョウ</t>
    </rPh>
    <phoneticPr fontId="4"/>
  </si>
  <si>
    <t>国土交通省観光庁</t>
    <rPh sb="0" eb="2">
      <t>コクド</t>
    </rPh>
    <rPh sb="2" eb="5">
      <t>コウツウショウ</t>
    </rPh>
    <rPh sb="5" eb="7">
      <t>カンコウ</t>
    </rPh>
    <rPh sb="7" eb="8">
      <t>チョウ</t>
    </rPh>
    <phoneticPr fontId="4"/>
  </si>
  <si>
    <t xml:space="preserve">    ３）銀行預金残高は実質預金に譲渡性預金を含めた額。</t>
    <rPh sb="18" eb="21">
      <t>ジョウトセイ</t>
    </rPh>
    <rPh sb="21" eb="23">
      <t>ヨキン</t>
    </rPh>
    <rPh sb="27" eb="28">
      <t>ガク</t>
    </rPh>
    <phoneticPr fontId="4"/>
  </si>
  <si>
    <t>５ 　観　　光</t>
    <rPh sb="3" eb="4">
      <t>カン</t>
    </rPh>
    <rPh sb="6" eb="7">
      <t>ヒカリ</t>
    </rPh>
    <phoneticPr fontId="4"/>
  </si>
  <si>
    <t>全　国</t>
    <rPh sb="0" eb="1">
      <t>ゼン</t>
    </rPh>
    <rPh sb="2" eb="3">
      <t>クニ</t>
    </rPh>
    <phoneticPr fontId="3"/>
  </si>
  <si>
    <t>総　数</t>
    <rPh sb="0" eb="1">
      <t>ソウ</t>
    </rPh>
    <rPh sb="2" eb="3">
      <t>スウ</t>
    </rPh>
    <phoneticPr fontId="3"/>
  </si>
  <si>
    <t>（３）企業倒産（負債総額１千万円以上・含内整理）　（山形県）</t>
    <phoneticPr fontId="3"/>
  </si>
  <si>
    <t>（４）信用保証業務状況 （山形県）</t>
    <phoneticPr fontId="4"/>
  </si>
  <si>
    <t>資料：日本銀行山形事務所、山形県信用組合協会、農林中央金庫山形支店 （２）についても同じ。</t>
    <rPh sb="42" eb="43">
      <t>オナ</t>
    </rPh>
    <phoneticPr fontId="3"/>
  </si>
  <si>
    <t xml:space="preserve"> 　 　　11</t>
  </si>
  <si>
    <t xml:space="preserve"> 　　　 ４</t>
  </si>
  <si>
    <t>　　　　11</t>
  </si>
  <si>
    <t xml:space="preserve">    　　５</t>
  </si>
  <si>
    <t>郡部計</t>
    <phoneticPr fontId="3"/>
  </si>
  <si>
    <t>注：本表は、令和２年国勢調査結果確定値を基に推計したものである。</t>
    <rPh sb="6" eb="8">
      <t>レイワ</t>
    </rPh>
    <rPh sb="9" eb="10">
      <t>ネン</t>
    </rPh>
    <rPh sb="10" eb="12">
      <t>コクセイ</t>
    </rPh>
    <rPh sb="12" eb="14">
      <t>チョウサ</t>
    </rPh>
    <rPh sb="14" eb="16">
      <t>ケッカ</t>
    </rPh>
    <rPh sb="20" eb="21">
      <t>モト</t>
    </rPh>
    <rPh sb="22" eb="24">
      <t>スイケイ</t>
    </rPh>
    <phoneticPr fontId="5"/>
  </si>
  <si>
    <t>注：年の動態は、前年10月1日から当年9月30日までの1年間。</t>
    <rPh sb="2" eb="3">
      <t>ネン</t>
    </rPh>
    <phoneticPr fontId="4"/>
  </si>
  <si>
    <t xml:space="preserve"> 　 　　12</t>
  </si>
  <si>
    <t>　　　　12</t>
  </si>
  <si>
    <t>　            ５</t>
  </si>
  <si>
    <t>　　    11</t>
  </si>
  <si>
    <t>窯業・土石</t>
    <rPh sb="0" eb="2">
      <t>ヨウギョウ</t>
    </rPh>
    <rPh sb="3" eb="5">
      <t>ドセキ</t>
    </rPh>
    <phoneticPr fontId="3"/>
  </si>
  <si>
    <t>製品工業</t>
    <rPh sb="0" eb="2">
      <t>セイヒン</t>
    </rPh>
    <rPh sb="2" eb="3">
      <t>コウ</t>
    </rPh>
    <rPh sb="3" eb="4">
      <t>ギョウ</t>
    </rPh>
    <phoneticPr fontId="3"/>
  </si>
  <si>
    <t>注：１）現金給与総額はきまって支給する給与と特別給与の合計。きまって支給する給与は、所定内給与と超過労働給与の合計。</t>
    <rPh sb="0" eb="1">
      <t>チュウ</t>
    </rPh>
    <rPh sb="4" eb="6">
      <t>ゲンキン</t>
    </rPh>
    <rPh sb="6" eb="8">
      <t>キュウヨ</t>
    </rPh>
    <rPh sb="8" eb="10">
      <t>ソウガク</t>
    </rPh>
    <rPh sb="15" eb="17">
      <t>シキュウ</t>
    </rPh>
    <rPh sb="19" eb="21">
      <t>キュウヨ</t>
    </rPh>
    <rPh sb="22" eb="24">
      <t>トクベツ</t>
    </rPh>
    <rPh sb="24" eb="26">
      <t>キュウヨ</t>
    </rPh>
    <rPh sb="27" eb="29">
      <t>ゴウケイ</t>
    </rPh>
    <rPh sb="34" eb="36">
      <t>シキュウ</t>
    </rPh>
    <rPh sb="38" eb="40">
      <t>キュウヨ</t>
    </rPh>
    <rPh sb="42" eb="45">
      <t>ショテイナイ</t>
    </rPh>
    <rPh sb="45" eb="47">
      <t>キュウヨ</t>
    </rPh>
    <rPh sb="48" eb="50">
      <t>チョウカ</t>
    </rPh>
    <rPh sb="50" eb="52">
      <t>ロウドウ</t>
    </rPh>
    <rPh sb="52" eb="54">
      <t>キュウヨ</t>
    </rPh>
    <rPh sb="55" eb="57">
      <t>ゴウケイ</t>
    </rPh>
    <phoneticPr fontId="3"/>
  </si>
  <si>
    <t xml:space="preserve">        12</t>
  </si>
  <si>
    <t xml:space="preserve">  ５</t>
    <phoneticPr fontId="3"/>
  </si>
  <si>
    <t>　　    12</t>
  </si>
  <si>
    <t xml:space="preserve">    　　５</t>
    <phoneticPr fontId="3"/>
  </si>
  <si>
    <t>　　　　　　　　　　　　　　　　　　　　　</t>
    <phoneticPr fontId="3"/>
  </si>
  <si>
    <t>注：pは速報値、rは確報値。</t>
    <rPh sb="0" eb="1">
      <t>チュウ</t>
    </rPh>
    <phoneticPr fontId="4"/>
  </si>
  <si>
    <t>注：１）pは速報値、rは確定値。２）人口は、令和２年国勢調査確定値を基に推計している。３）有効求人倍率は、新規学卒を除きパートタイ</t>
    <rPh sb="12" eb="15">
      <t>カクテイチ</t>
    </rPh>
    <phoneticPr fontId="3"/>
  </si>
  <si>
    <t xml:space="preserve">    </t>
    <phoneticPr fontId="3"/>
  </si>
  <si>
    <t xml:space="preserve">    　　６</t>
  </si>
  <si>
    <t>　　</t>
    <phoneticPr fontId="3"/>
  </si>
  <si>
    <t>注：１）百貨店・スーパー売上高とは、調査対象店舗の売上高の合計で、消費税を含む。２）宿泊旅行は第２次速報値。（確定値公表後は</t>
    <rPh sb="4" eb="7">
      <t>ヒャッカテン</t>
    </rPh>
    <rPh sb="37" eb="38">
      <t>フク</t>
    </rPh>
    <rPh sb="42" eb="46">
      <t>シュクハクリョコウ</t>
    </rPh>
    <rPh sb="47" eb="48">
      <t>ダイ</t>
    </rPh>
    <rPh sb="49" eb="50">
      <t>ジ</t>
    </rPh>
    <rPh sb="50" eb="53">
      <t>ソクホウチ</t>
    </rPh>
    <rPh sb="55" eb="58">
      <t>カクテイチ</t>
    </rPh>
    <rPh sb="57" eb="58">
      <t>チ</t>
    </rPh>
    <rPh sb="58" eb="60">
      <t>コウヒョウ</t>
    </rPh>
    <rPh sb="60" eb="61">
      <t>ゴ</t>
    </rPh>
    <phoneticPr fontId="3"/>
  </si>
  <si>
    <t>　　確定値）３）企業倒産は、負債総額1,000万円以上・含内整理。４）四捨五入の関係で、年計と各月の合計が一致しないことがある。</t>
    <rPh sb="3" eb="4">
      <t>テイ</t>
    </rPh>
    <phoneticPr fontId="3"/>
  </si>
  <si>
    <t>注：第２次速報値、確定値公表後は確定値。</t>
    <rPh sb="2" eb="3">
      <t>ダイ</t>
    </rPh>
    <rPh sb="4" eb="5">
      <t>ジ</t>
    </rPh>
    <rPh sb="5" eb="8">
      <t>ソクホウチ</t>
    </rPh>
    <rPh sb="9" eb="12">
      <t>カクテイチ</t>
    </rPh>
    <rPh sb="12" eb="15">
      <t>コウヒョウゴ</t>
    </rPh>
    <rPh sb="16" eb="19">
      <t>カクテイチ</t>
    </rPh>
    <phoneticPr fontId="3"/>
  </si>
  <si>
    <t xml:space="preserve"> 　 　　５</t>
    <phoneticPr fontId="3"/>
  </si>
  <si>
    <t xml:space="preserve"> 　令和 ４年</t>
    <rPh sb="2" eb="4">
      <t>レイワ</t>
    </rPh>
    <phoneticPr fontId="3"/>
  </si>
  <si>
    <t xml:space="preserve">    　  11</t>
  </si>
  <si>
    <t xml:space="preserve">         令和 ４年</t>
    <rPh sb="9" eb="11">
      <t>レイワ</t>
    </rPh>
    <phoneticPr fontId="3"/>
  </si>
  <si>
    <t>　            ６</t>
  </si>
  <si>
    <t xml:space="preserve">   令和 ４年</t>
    <rPh sb="3" eb="5">
      <t>レイワ</t>
    </rPh>
    <rPh sb="7" eb="8">
      <t>ネン</t>
    </rPh>
    <phoneticPr fontId="3"/>
  </si>
  <si>
    <t xml:space="preserve">   令和 ４年</t>
    <rPh sb="3" eb="5">
      <t>レイワ</t>
    </rPh>
    <phoneticPr fontId="3"/>
  </si>
  <si>
    <t>　</t>
    <phoneticPr fontId="3"/>
  </si>
  <si>
    <t xml:space="preserve"> 　令和 ３年度</t>
    <rPh sb="2" eb="4">
      <t>レイワ</t>
    </rPh>
    <phoneticPr fontId="3"/>
  </si>
  <si>
    <t xml:space="preserve"> 　　　 ５</t>
  </si>
  <si>
    <t>注：月別及び令和６年は、速報値である。</t>
    <rPh sb="0" eb="1">
      <t>チュウ</t>
    </rPh>
    <rPh sb="2" eb="4">
      <t>ツキベツ</t>
    </rPh>
    <rPh sb="4" eb="5">
      <t>オヨ</t>
    </rPh>
    <rPh sb="6" eb="8">
      <t>レイワ</t>
    </rPh>
    <rPh sb="9" eb="10">
      <t>ネン</t>
    </rPh>
    <rPh sb="12" eb="15">
      <t>ソクホウチ</t>
    </rPh>
    <phoneticPr fontId="3"/>
  </si>
  <si>
    <t xml:space="preserve">    　  12</t>
  </si>
  <si>
    <t xml:space="preserve">    　　６</t>
    <phoneticPr fontId="3"/>
  </si>
  <si>
    <t>　　全国：月別の完全失業率は、季節調整値。５）家計は、二人以上の世帯。山形県：標本数が少ないことから、標本誤差が大きく、必ずしも</t>
    <phoneticPr fontId="3"/>
  </si>
  <si>
    <r>
      <rPr>
        <sz val="6"/>
        <color theme="1"/>
        <rFont val="ＭＳ 明朝"/>
        <family val="1"/>
        <charset val="128"/>
      </rPr>
      <t xml:space="preserve"> </t>
    </r>
    <r>
      <rPr>
        <sz val="10"/>
        <color theme="1"/>
        <rFont val="ＭＳ 明朝"/>
        <family val="1"/>
        <charset val="128"/>
      </rPr>
      <t>　</t>
    </r>
    <r>
      <rPr>
        <sz val="9"/>
        <color theme="1"/>
        <rFont val="ＭＳ 明朝"/>
        <family val="1"/>
        <charset val="128"/>
      </rPr>
      <t>令和 ３年</t>
    </r>
    <rPh sb="2" eb="4">
      <t>レイワ</t>
    </rPh>
    <phoneticPr fontId="3"/>
  </si>
  <si>
    <t>　　　　10</t>
  </si>
  <si>
    <t xml:space="preserve"> 　 　　10</t>
  </si>
  <si>
    <t xml:space="preserve">    　　10</t>
  </si>
  <si>
    <t xml:space="preserve">    　　11</t>
    <phoneticPr fontId="3"/>
  </si>
  <si>
    <t>　　    10</t>
  </si>
  <si>
    <t xml:space="preserve">     　 10</t>
  </si>
  <si>
    <t xml:space="preserve">    　  10</t>
  </si>
  <si>
    <t xml:space="preserve">        10</t>
  </si>
  <si>
    <t>　 　    11</t>
  </si>
  <si>
    <t>　 　    12</t>
  </si>
  <si>
    <t xml:space="preserve">      　11</t>
    <phoneticPr fontId="3"/>
  </si>
  <si>
    <t xml:space="preserve">    　　11</t>
    <phoneticPr fontId="3"/>
  </si>
  <si>
    <t>　　    11</t>
    <phoneticPr fontId="3"/>
  </si>
  <si>
    <t>　　    12</t>
    <phoneticPr fontId="3"/>
  </si>
  <si>
    <t xml:space="preserve">      　11</t>
    <phoneticPr fontId="3"/>
  </si>
  <si>
    <t xml:space="preserve">    　　10</t>
    <phoneticPr fontId="3"/>
  </si>
  <si>
    <t xml:space="preserve">     　 ６</t>
    <phoneticPr fontId="3"/>
  </si>
  <si>
    <t xml:space="preserve">    　　６</t>
    <phoneticPr fontId="3"/>
  </si>
  <si>
    <t>　　　　４</t>
  </si>
  <si>
    <t>　　　　５</t>
    <phoneticPr fontId="3"/>
  </si>
  <si>
    <t>　　　　６</t>
    <phoneticPr fontId="3"/>
  </si>
  <si>
    <t>　　　　７</t>
  </si>
  <si>
    <t>　　　　８</t>
  </si>
  <si>
    <t>　　　　９</t>
  </si>
  <si>
    <t>　　　　10</t>
    <phoneticPr fontId="3"/>
  </si>
  <si>
    <t>　　７年 １</t>
    <phoneticPr fontId="3"/>
  </si>
  <si>
    <t>　　　　２</t>
    <phoneticPr fontId="3"/>
  </si>
  <si>
    <t>　　　　３</t>
    <phoneticPr fontId="3"/>
  </si>
  <si>
    <r>
      <rPr>
        <sz val="6"/>
        <rFont val="ＭＳ 明朝"/>
        <family val="1"/>
        <charset val="128"/>
      </rPr>
      <t xml:space="preserve"> </t>
    </r>
    <r>
      <rPr>
        <sz val="10"/>
        <rFont val="ＭＳ 明朝"/>
        <family val="1"/>
        <charset val="128"/>
      </rPr>
      <t>　</t>
    </r>
    <r>
      <rPr>
        <sz val="9"/>
        <rFont val="ＭＳ 明朝"/>
        <family val="1"/>
        <charset val="128"/>
      </rPr>
      <t>令和 ４年</t>
    </r>
    <r>
      <rPr>
        <sz val="11"/>
        <rFont val="ＭＳ Ｐゴシック"/>
        <family val="3"/>
        <charset val="128"/>
      </rPr>
      <t/>
    </r>
    <rPh sb="2" eb="4">
      <t>レイワ</t>
    </rPh>
    <phoneticPr fontId="3"/>
  </si>
  <si>
    <t>　　山形市の縮図とならないため、利用に当たっては注意を要する。。</t>
    <phoneticPr fontId="3"/>
  </si>
  <si>
    <t>　 　　４</t>
    <phoneticPr fontId="3"/>
  </si>
  <si>
    <t>　 　    ５</t>
    <phoneticPr fontId="3"/>
  </si>
  <si>
    <t>　 　    ９</t>
  </si>
  <si>
    <t>　 　    10</t>
    <phoneticPr fontId="3"/>
  </si>
  <si>
    <t xml:space="preserve">       　２</t>
    <phoneticPr fontId="3"/>
  </si>
  <si>
    <t xml:space="preserve">       　３</t>
  </si>
  <si>
    <t>　　５年平均</t>
    <rPh sb="3" eb="4">
      <t>ネン</t>
    </rPh>
    <rPh sb="4" eb="6">
      <t>ヘイキン</t>
    </rPh>
    <phoneticPr fontId="4"/>
  </si>
  <si>
    <t>　　６年平均</t>
    <rPh sb="3" eb="4">
      <t>ネン</t>
    </rPh>
    <rPh sb="4" eb="6">
      <t>ヘイキン</t>
    </rPh>
    <phoneticPr fontId="4"/>
  </si>
  <si>
    <t xml:space="preserve">    　　４</t>
  </si>
  <si>
    <t xml:space="preserve">    　　７</t>
  </si>
  <si>
    <t xml:space="preserve">    　　８</t>
  </si>
  <si>
    <t xml:space="preserve">    　　９</t>
  </si>
  <si>
    <t>　 ７年 １</t>
    <phoneticPr fontId="3"/>
  </si>
  <si>
    <t>　　５年平均</t>
    <rPh sb="3" eb="5">
      <t>ヘイキン</t>
    </rPh>
    <phoneticPr fontId="4"/>
  </si>
  <si>
    <t>　　６年平均</t>
    <rPh sb="3" eb="5">
      <t>ヘイキン</t>
    </rPh>
    <phoneticPr fontId="4"/>
  </si>
  <si>
    <t xml:space="preserve">    　　３</t>
  </si>
  <si>
    <t xml:space="preserve">    　　10</t>
    <phoneticPr fontId="3"/>
  </si>
  <si>
    <t xml:space="preserve">    　  ４</t>
  </si>
  <si>
    <t xml:space="preserve">    　  ５</t>
  </si>
  <si>
    <t xml:space="preserve">    　  ６</t>
  </si>
  <si>
    <t xml:space="preserve">    　  ７</t>
  </si>
  <si>
    <t xml:space="preserve">    　  ８</t>
  </si>
  <si>
    <t xml:space="preserve">    　  ９</t>
  </si>
  <si>
    <t>　　　　２</t>
    <phoneticPr fontId="3"/>
  </si>
  <si>
    <t>　　    ４</t>
  </si>
  <si>
    <t>　　    ５</t>
  </si>
  <si>
    <t>　　    ６</t>
  </si>
  <si>
    <t>　　    ７</t>
  </si>
  <si>
    <t>　　    ８</t>
  </si>
  <si>
    <t>　　    ９</t>
  </si>
  <si>
    <t>　　４年度平均</t>
    <phoneticPr fontId="3"/>
  </si>
  <si>
    <t>　　５年度平均</t>
    <phoneticPr fontId="3"/>
  </si>
  <si>
    <t xml:space="preserve">    　　２</t>
    <phoneticPr fontId="3"/>
  </si>
  <si>
    <t xml:space="preserve">     　 ４</t>
  </si>
  <si>
    <t xml:space="preserve">     　 ５</t>
  </si>
  <si>
    <t xml:space="preserve">     　 ６</t>
  </si>
  <si>
    <t xml:space="preserve">     　 ７</t>
  </si>
  <si>
    <t xml:space="preserve">     　 ８</t>
  </si>
  <si>
    <t xml:space="preserve">     　 ９</t>
  </si>
  <si>
    <t>　    　２</t>
    <phoneticPr fontId="3"/>
  </si>
  <si>
    <t xml:space="preserve">        ３</t>
  </si>
  <si>
    <t xml:space="preserve">        ４</t>
  </si>
  <si>
    <t xml:space="preserve">        ５</t>
  </si>
  <si>
    <t xml:space="preserve">        ６</t>
  </si>
  <si>
    <t xml:space="preserve">        ７</t>
  </si>
  <si>
    <t xml:space="preserve">        ８</t>
  </si>
  <si>
    <t xml:space="preserve">        ９</t>
  </si>
  <si>
    <t xml:space="preserve">        ２</t>
    <phoneticPr fontId="3"/>
  </si>
  <si>
    <t>　　    ３</t>
  </si>
  <si>
    <t>　　　　３</t>
  </si>
  <si>
    <t>　　　　５</t>
  </si>
  <si>
    <t>　　　　６</t>
  </si>
  <si>
    <t>令和６年３月</t>
    <rPh sb="0" eb="1">
      <t>レイワ</t>
    </rPh>
    <phoneticPr fontId="3"/>
  </si>
  <si>
    <t>　　    ２</t>
    <phoneticPr fontId="3"/>
  </si>
  <si>
    <t>令和６年４月</t>
    <rPh sb="0" eb="1">
      <t>レイワ</t>
    </rPh>
    <phoneticPr fontId="3"/>
  </si>
  <si>
    <t xml:space="preserve"> 　 　　５</t>
  </si>
  <si>
    <t xml:space="preserve"> 　 　　６</t>
  </si>
  <si>
    <t xml:space="preserve"> 　 　　７</t>
  </si>
  <si>
    <t xml:space="preserve"> 　 　　８</t>
  </si>
  <si>
    <t xml:space="preserve"> 　 　　９</t>
  </si>
  <si>
    <t>　      ２</t>
    <phoneticPr fontId="3"/>
  </si>
  <si>
    <t>　      ３</t>
  </si>
  <si>
    <t>令和６年３月</t>
    <rPh sb="0" eb="1">
      <t>レイワ</t>
    </rPh>
    <rPh sb="5" eb="6">
      <t>ガツ</t>
    </rPh>
    <phoneticPr fontId="3"/>
  </si>
  <si>
    <t xml:space="preserve"> 令和 ４年度</t>
  </si>
  <si>
    <t xml:space="preserve">  ６</t>
  </si>
  <si>
    <t>　　 ５年平均</t>
    <rPh sb="4" eb="5">
      <t>ネン</t>
    </rPh>
    <rPh sb="5" eb="7">
      <t>ヘイキン</t>
    </rPh>
    <phoneticPr fontId="4"/>
  </si>
  <si>
    <t>　　 ６年平均</t>
    <rPh sb="4" eb="5">
      <t>ネン</t>
    </rPh>
    <rPh sb="5" eb="7">
      <t>ヘイキン</t>
    </rPh>
    <phoneticPr fontId="4"/>
  </si>
  <si>
    <t>　　  ５年平均</t>
    <rPh sb="5" eb="6">
      <t>ネン</t>
    </rPh>
    <rPh sb="6" eb="8">
      <t>ヘイキン</t>
    </rPh>
    <phoneticPr fontId="4"/>
  </si>
  <si>
    <t>　　  ６年平均</t>
    <rPh sb="5" eb="6">
      <t>ネン</t>
    </rPh>
    <rPh sb="6" eb="8">
      <t>ヘイキン</t>
    </rPh>
    <phoneticPr fontId="4"/>
  </si>
  <si>
    <t xml:space="preserve"> 　 　　５</t>
    <phoneticPr fontId="3"/>
  </si>
  <si>
    <t xml:space="preserve"> 　 　　２</t>
    <phoneticPr fontId="3"/>
  </si>
  <si>
    <t xml:space="preserve"> 　 　　３</t>
  </si>
  <si>
    <t>令和６年３月</t>
    <rPh sb="0" eb="2">
      <t>レイワ</t>
    </rPh>
    <phoneticPr fontId="3"/>
  </si>
  <si>
    <t xml:space="preserve">    　　２ </t>
    <phoneticPr fontId="3"/>
  </si>
  <si>
    <t xml:space="preserve">    　　３</t>
    <phoneticPr fontId="3"/>
  </si>
  <si>
    <t xml:space="preserve"> 　 　　４</t>
  </si>
  <si>
    <t xml:space="preserve"> 　 　　２</t>
    <phoneticPr fontId="3"/>
  </si>
  <si>
    <t>　 p７年１</t>
    <phoneticPr fontId="3"/>
  </si>
  <si>
    <t>　  ７年１</t>
    <phoneticPr fontId="3"/>
  </si>
  <si>
    <t xml:space="preserve"> 　 ７年１</t>
    <phoneticPr fontId="3"/>
  </si>
  <si>
    <t>　　    ２</t>
    <phoneticPr fontId="3"/>
  </si>
  <si>
    <t xml:space="preserve">    　　２</t>
    <phoneticPr fontId="3"/>
  </si>
  <si>
    <t xml:space="preserve"> 　 ７年１</t>
    <phoneticPr fontId="3"/>
  </si>
  <si>
    <t>　　ムを含む季節調整値。年値は原数値。４）労働力は、山形県：労働力調査の結果を都道府県別に時系列回帰モデルによって推計した四半期</t>
    <phoneticPr fontId="3"/>
  </si>
  <si>
    <t>　　などにより、全国の結果に比べ結果精度が十分に確保できないとみられることから、結果の利用に当たっては注意を要する。</t>
    <phoneticPr fontId="3"/>
  </si>
  <si>
    <t>　  平均結果。毎年１～３月期平均公表時に遡及改定している。都道府県別に表章するように標本設計を行っておらず、標本規模も小さいこと</t>
    <phoneticPr fontId="3"/>
  </si>
  <si>
    <t>　　うち主要８業種を掲載。２）pは速報値、rは確定値。</t>
    <phoneticPr fontId="3"/>
  </si>
  <si>
    <t xml:space="preserve">    　　２</t>
    <phoneticPr fontId="3"/>
  </si>
  <si>
    <t xml:space="preserve">   p　　２</t>
    <phoneticPr fontId="3"/>
  </si>
  <si>
    <t xml:space="preserve">   p  　３</t>
    <phoneticPr fontId="3"/>
  </si>
  <si>
    <t>資料：国土交通省東北運輸局</t>
    <phoneticPr fontId="3"/>
  </si>
  <si>
    <t xml:space="preserve">      　12</t>
    <phoneticPr fontId="3"/>
  </si>
  <si>
    <t xml:space="preserve">    　　12</t>
    <phoneticPr fontId="3"/>
  </si>
  <si>
    <t>令和６年４月</t>
  </si>
  <si>
    <t>令和６年４月</t>
    <rPh sb="0" eb="2">
      <t>レイワ</t>
    </rPh>
    <rPh sb="5" eb="6">
      <t>ガツ</t>
    </rPh>
    <phoneticPr fontId="3"/>
  </si>
  <si>
    <t xml:space="preserve"> 令和６年４月</t>
    <rPh sb="1" eb="3">
      <t>レイワ</t>
    </rPh>
    <phoneticPr fontId="3"/>
  </si>
  <si>
    <t xml:space="preserve">       　４</t>
  </si>
  <si>
    <t>３月分</t>
    <rPh sb="2" eb="3">
      <t>ブン</t>
    </rPh>
    <phoneticPr fontId="3"/>
  </si>
  <si>
    <t>３月分</t>
    <phoneticPr fontId="3"/>
  </si>
  <si>
    <t>３月末</t>
    <rPh sb="2" eb="3">
      <t>マツ</t>
    </rPh>
    <phoneticPr fontId="3"/>
  </si>
  <si>
    <t>令和６年３月</t>
    <rPh sb="0" eb="2">
      <t>レイワ</t>
    </rPh>
    <rPh sb="5" eb="6">
      <t>ツキ</t>
    </rPh>
    <phoneticPr fontId="3"/>
  </si>
  <si>
    <t>　p　 　３</t>
  </si>
  <si>
    <t xml:space="preserve">  p 　  ３</t>
  </si>
  <si>
    <t>令和６年３月</t>
    <rPh sb="0" eb="1">
      <t>レイワ</t>
    </rPh>
    <rPh sb="3" eb="4">
      <t>ネン</t>
    </rPh>
    <phoneticPr fontId="3"/>
  </si>
  <si>
    <t>　    　３</t>
  </si>
  <si>
    <t xml:space="preserve">  p   　３</t>
  </si>
  <si>
    <t>令和６年２月</t>
    <rPh sb="0" eb="2">
      <t>レイワ</t>
    </rPh>
    <rPh sb="5" eb="6">
      <t>ガツ</t>
    </rPh>
    <phoneticPr fontId="3"/>
  </si>
  <si>
    <t>　　　　２</t>
    <phoneticPr fontId="3"/>
  </si>
  <si>
    <t>令和６年５月</t>
    <rPh sb="0" eb="1">
      <t>レイワ</t>
    </rPh>
    <phoneticPr fontId="3"/>
  </si>
  <si>
    <t>令和６年４月</t>
    <rPh sb="0" eb="1">
      <t>レイワ</t>
    </rPh>
    <rPh sb="5" eb="6">
      <t>ガツ</t>
    </rPh>
    <phoneticPr fontId="3"/>
  </si>
  <si>
    <t>　      ４</t>
  </si>
  <si>
    <t xml:space="preserve">   p  　４</t>
  </si>
  <si>
    <t xml:space="preserve">     　 11</t>
    <phoneticPr fontId="3"/>
  </si>
  <si>
    <t>令和６年３月</t>
    <rPh sb="0" eb="2">
      <t>レイワ</t>
    </rPh>
    <rPh sb="3" eb="4">
      <t>ネン</t>
    </rPh>
    <rPh sb="5" eb="6">
      <t>ツキ</t>
    </rPh>
    <phoneticPr fontId="3"/>
  </si>
  <si>
    <t>令和６年４月</t>
    <rPh sb="0" eb="2">
      <t>レイワ</t>
    </rPh>
    <phoneticPr fontId="3"/>
  </si>
  <si>
    <t>令和６年４月</t>
    <rPh sb="0" eb="1">
      <t>レイ</t>
    </rPh>
    <rPh sb="1" eb="2">
      <t>ワ</t>
    </rPh>
    <phoneticPr fontId="3"/>
  </si>
  <si>
    <t>令和７年５月１日現在</t>
    <rPh sb="0" eb="1">
      <t>レイ</t>
    </rPh>
    <rPh sb="1" eb="2">
      <t>ワ</t>
    </rPh>
    <rPh sb="3" eb="4">
      <t>ネン</t>
    </rPh>
    <phoneticPr fontId="5"/>
  </si>
  <si>
    <t>令和６年１月</t>
    <rPh sb="0" eb="1">
      <t>レイワ</t>
    </rPh>
    <phoneticPr fontId="3"/>
  </si>
  <si>
    <t>　 ７年 １</t>
    <rPh sb="3" eb="4">
      <t>ネン</t>
    </rPh>
    <phoneticPr fontId="3"/>
  </si>
  <si>
    <t xml:space="preserve">   ７年 １</t>
    <phoneticPr fontId="3"/>
  </si>
  <si>
    <t xml:space="preserve"> 　７年 １</t>
    <rPh sb="3" eb="4">
      <t>ネン</t>
    </rPh>
    <phoneticPr fontId="3"/>
  </si>
  <si>
    <t xml:space="preserve">… </t>
    <phoneticPr fontId="3"/>
  </si>
  <si>
    <t xml:space="preserve">… </t>
    <phoneticPr fontId="3"/>
  </si>
  <si>
    <t xml:space="preserve">- </t>
    <phoneticPr fontId="3"/>
  </si>
  <si>
    <t xml:space="preserve">- </t>
    <phoneticPr fontId="3"/>
  </si>
  <si>
    <t>令和２年
　＝100</t>
    <rPh sb="0" eb="2">
      <t>レイワ</t>
    </rPh>
    <phoneticPr fontId="4"/>
  </si>
  <si>
    <t xml:space="preserve">… </t>
    <phoneticPr fontId="3"/>
  </si>
  <si>
    <t xml:space="preserve">   r　　12</t>
    <phoneticPr fontId="3"/>
  </si>
  <si>
    <t>　  ７年１期</t>
    <rPh sb="4" eb="5">
      <t>ネン</t>
    </rPh>
    <rPh sb="6" eb="7">
      <t>キ</t>
    </rPh>
    <phoneticPr fontId="3"/>
  </si>
  <si>
    <t>令和６年３期</t>
    <rPh sb="3" eb="4">
      <t>ネン</t>
    </rPh>
    <rPh sb="5" eb="6">
      <t>キ</t>
    </rPh>
    <phoneticPr fontId="3"/>
  </si>
  <si>
    <t>　　　　４期</t>
    <rPh sb="5" eb="6">
      <t>キ</t>
    </rPh>
    <phoneticPr fontId="3"/>
  </si>
  <si>
    <t>　　７年１期</t>
    <rPh sb="3" eb="4">
      <t>ネン</t>
    </rPh>
    <rPh sb="5" eb="6">
      <t>キ</t>
    </rPh>
    <phoneticPr fontId="3"/>
  </si>
  <si>
    <t>令和６年３期</t>
    <rPh sb="0" eb="2">
      <t>レイワ</t>
    </rPh>
    <rPh sb="3" eb="4">
      <t>ネン</t>
    </rPh>
    <rPh sb="5" eb="6">
      <t>キ</t>
    </rPh>
    <phoneticPr fontId="3"/>
  </si>
  <si>
    <t xml:space="preserve">   　　 ４期</t>
    <phoneticPr fontId="3"/>
  </si>
  <si>
    <t xml:space="preserve">   令和 ４年</t>
  </si>
  <si>
    <t>　　　　…</t>
    <phoneticPr fontId="3"/>
  </si>
  <si>
    <t>　　　…</t>
    <phoneticPr fontId="3"/>
  </si>
  <si>
    <t xml:space="preserve">… </t>
    <phoneticPr fontId="3"/>
  </si>
  <si>
    <t xml:space="preserve"> 　 　　５</t>
    <phoneticPr fontId="3"/>
  </si>
  <si>
    <t xml:space="preserve"> 　７年 １</t>
    <phoneticPr fontId="3"/>
  </si>
  <si>
    <t xml:space="preserve"> 　 　　２</t>
    <phoneticPr fontId="3"/>
  </si>
  <si>
    <t xml:space="preserve"> 　 　　３</t>
    <phoneticPr fontId="3"/>
  </si>
  <si>
    <t xml:space="preserve"> 　 　　４</t>
    <phoneticPr fontId="3"/>
  </si>
  <si>
    <t>　 　    ６</t>
    <phoneticPr fontId="3"/>
  </si>
  <si>
    <t>　 　    ７</t>
    <phoneticPr fontId="3"/>
  </si>
  <si>
    <t>　 　    ８</t>
    <phoneticPr fontId="3"/>
  </si>
  <si>
    <r>
      <rPr>
        <sz val="6"/>
        <color theme="1"/>
        <rFont val="ＭＳ 明朝"/>
        <family val="1"/>
        <charset val="128"/>
      </rPr>
      <t xml:space="preserve"> </t>
    </r>
    <r>
      <rPr>
        <sz val="10"/>
        <color theme="1"/>
        <rFont val="ＭＳ 明朝"/>
        <family val="1"/>
        <charset val="128"/>
      </rPr>
      <t xml:space="preserve">　 </t>
    </r>
    <r>
      <rPr>
        <sz val="9"/>
        <color theme="1"/>
        <rFont val="ＭＳ 明朝"/>
        <family val="1"/>
        <charset val="128"/>
      </rPr>
      <t>令和 ４年</t>
    </r>
    <rPh sb="3" eb="5">
      <t>レイワ</t>
    </rPh>
    <rPh sb="7" eb="8">
      <t>ネン</t>
    </rPh>
    <phoneticPr fontId="3"/>
  </si>
  <si>
    <t xml:space="preserve">       　６</t>
    <phoneticPr fontId="3"/>
  </si>
  <si>
    <t xml:space="preserve">    　 　５</t>
    <phoneticPr fontId="3"/>
  </si>
  <si>
    <t xml:space="preserve">… </t>
  </si>
  <si>
    <t>　　３）自動車保有数は軽二輪車の公表後の掲載となる。</t>
    <rPh sb="4" eb="9">
      <t>ジドウシャホユウ</t>
    </rPh>
    <rPh sb="9" eb="10">
      <t>スウ</t>
    </rPh>
    <rPh sb="11" eb="12">
      <t>ケイ</t>
    </rPh>
    <rPh sb="12" eb="13">
      <t>2</t>
    </rPh>
    <rPh sb="13" eb="14">
      <t>リン</t>
    </rPh>
    <rPh sb="14" eb="15">
      <t>シャ</t>
    </rPh>
    <rPh sb="16" eb="19">
      <t>コウヒョウゴ</t>
    </rPh>
    <rPh sb="20" eb="22">
      <t>ケイサイ</t>
    </rPh>
    <phoneticPr fontId="3"/>
  </si>
  <si>
    <t>　r　 　２</t>
    <phoneticPr fontId="3"/>
  </si>
  <si>
    <t xml:space="preserve">  r 　  ２</t>
    <phoneticPr fontId="3"/>
  </si>
  <si>
    <t xml:space="preserve">  r   　２</t>
    <phoneticPr fontId="3"/>
  </si>
  <si>
    <t xml:space="preserve">r109.3 </t>
    <phoneticPr fontId="3"/>
  </si>
  <si>
    <t xml:space="preserve">p123.3 </t>
    <phoneticPr fontId="3"/>
  </si>
  <si>
    <t xml:space="preserve">r113.5 </t>
    <phoneticPr fontId="3"/>
  </si>
  <si>
    <t xml:space="preserve">p116.4 </t>
    <phoneticPr fontId="3"/>
  </si>
  <si>
    <t xml:space="preserve">r12,374 </t>
    <phoneticPr fontId="3"/>
  </si>
  <si>
    <t xml:space="preserve">p12,359 </t>
    <phoneticPr fontId="3"/>
  </si>
  <si>
    <t xml:space="preserve">p12,354 </t>
    <phoneticPr fontId="3"/>
  </si>
  <si>
    <t xml:space="preserve">p12,344 </t>
    <phoneticPr fontId="3"/>
  </si>
  <si>
    <t xml:space="preserve">p12,340 </t>
    <phoneticPr fontId="3"/>
  </si>
  <si>
    <t xml:space="preserve">p12,334 </t>
    <phoneticPr fontId="3"/>
  </si>
  <si>
    <t>　    　12</t>
    <phoneticPr fontId="3"/>
  </si>
  <si>
    <r>
      <t>（１）名目賃金指数ーきまって支給する給与ー（山形県・全国）　　　　　　　</t>
    </r>
    <r>
      <rPr>
        <sz val="16"/>
        <rFont val="ＭＳ 明朝"/>
        <family val="1"/>
        <charset val="128"/>
      </rPr>
      <t xml:space="preserve"> </t>
    </r>
    <r>
      <rPr>
        <sz val="16"/>
        <rFont val="ＭＳ ゴシック"/>
        <family val="3"/>
        <charset val="128"/>
      </rPr>
      <t>　　　　　　</t>
    </r>
    <r>
      <rPr>
        <sz val="16"/>
        <rFont val="ＭＳ 明朝"/>
        <family val="1"/>
        <charset val="128"/>
      </rPr>
      <t xml:space="preserve">  </t>
    </r>
    <r>
      <rPr>
        <sz val="16"/>
        <rFont val="ＭＳ ゴシック"/>
        <family val="3"/>
        <charset val="128"/>
      </rPr>
      <t>　  　        　　</t>
    </r>
    <phoneticPr fontId="3"/>
  </si>
  <si>
    <r>
      <t>（２）労働時間指数ー総実労働時間ー（山形県・全国）　　　　　　　　　　</t>
    </r>
    <r>
      <rPr>
        <sz val="16"/>
        <rFont val="ＭＳ 明朝"/>
        <family val="1"/>
        <charset val="128"/>
      </rPr>
      <t xml:space="preserve"> </t>
    </r>
    <r>
      <rPr>
        <sz val="16"/>
        <rFont val="ＭＳ ゴシック"/>
        <family val="3"/>
        <charset val="128"/>
      </rPr>
      <t>　　　　　　　　　　　　</t>
    </r>
    <r>
      <rPr>
        <sz val="16"/>
        <rFont val="ＭＳ 明朝"/>
        <family val="1"/>
        <charset val="128"/>
      </rPr>
      <t xml:space="preserve"> </t>
    </r>
    <r>
      <rPr>
        <sz val="16"/>
        <rFont val="ＭＳ ゴシック"/>
        <family val="3"/>
        <charset val="128"/>
      </rPr>
      <t xml:space="preserve">       </t>
    </r>
    <rPh sb="11" eb="12">
      <t>ジツ</t>
    </rPh>
    <phoneticPr fontId="4"/>
  </si>
  <si>
    <t>令和７年４月分　単位：千円</t>
    <phoneticPr fontId="3"/>
  </si>
  <si>
    <r>
      <t xml:space="preserve"> </t>
    </r>
    <r>
      <rPr>
        <sz val="11"/>
        <rFont val="ＭＳ 明朝"/>
        <family val="1"/>
        <charset val="128"/>
      </rPr>
      <t xml:space="preserve"> </t>
    </r>
    <r>
      <rPr>
        <sz val="6"/>
        <rFont val="ＭＳ 明朝"/>
        <family val="1"/>
        <charset val="128"/>
      </rPr>
      <t xml:space="preserve"> </t>
    </r>
    <r>
      <rPr>
        <sz val="9"/>
        <rFont val="ＭＳ 明朝"/>
        <family val="1"/>
        <charset val="128"/>
      </rPr>
      <t>令和 ４年</t>
    </r>
    <r>
      <rPr>
        <sz val="11"/>
        <rFont val="ＭＳ Ｐゴシック"/>
        <family val="3"/>
        <charset val="128"/>
      </rPr>
      <t/>
    </r>
    <rPh sb="3" eb="5">
      <t>レイワ</t>
    </rPh>
    <phoneticPr fontId="3"/>
  </si>
  <si>
    <t>４月分</t>
    <phoneticPr fontId="3"/>
  </si>
  <si>
    <t>１月以降累計</t>
    <rPh sb="1" eb="2">
      <t>ガツ</t>
    </rPh>
    <rPh sb="2" eb="3">
      <t>イ</t>
    </rPh>
    <rPh sb="3" eb="4">
      <t>タカシ</t>
    </rPh>
    <rPh sb="4" eb="5">
      <t>ルイ</t>
    </rPh>
    <rPh sb="5" eb="6">
      <t>ケイ</t>
    </rPh>
    <phoneticPr fontId="4"/>
  </si>
  <si>
    <t>１月以降累計</t>
    <phoneticPr fontId="3"/>
  </si>
  <si>
    <t>　　３）率計算の基礎は、年率については、各年10月1日現在の日本人人口による。</t>
    <rPh sb="4" eb="5">
      <t>リツ</t>
    </rPh>
    <rPh sb="5" eb="7">
      <t>ケイサン</t>
    </rPh>
    <rPh sb="8" eb="10">
      <t>キソ</t>
    </rPh>
    <rPh sb="12" eb="14">
      <t>ネンリツ</t>
    </rPh>
    <rPh sb="20" eb="22">
      <t>カクネン</t>
    </rPh>
    <rPh sb="24" eb="25">
      <t>ガツ</t>
    </rPh>
    <rPh sb="26" eb="27">
      <t>ニチ</t>
    </rPh>
    <rPh sb="27" eb="29">
      <t>ゲンザイ</t>
    </rPh>
    <phoneticPr fontId="3"/>
  </si>
  <si>
    <t xml:space="preserve"> 令和７年３月</t>
    <rPh sb="1" eb="3">
      <t>レイワ</t>
    </rPh>
    <rPh sb="6" eb="7">
      <t>ツキ</t>
    </rPh>
    <phoneticPr fontId="3"/>
  </si>
  <si>
    <t>　 　　５</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</si>
</sst>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41" formatCode="_ * #,##0_ ;_ * \-#,##0_ ;_ * &quot;-&quot;_ ;_ @_ "/>
    <numFmt numFmtId="176" formatCode="&quot;p&quot;#,##0.0"/>
    <numFmt numFmtId="177" formatCode="0.0"/>
    <numFmt numFmtId="178" formatCode="0.0_ "/>
    <numFmt numFmtId="179" formatCode="#,##0;#,##0;\-"/>
    <numFmt numFmtId="180" formatCode="#,##0.0"/>
    <numFmt numFmtId="181" formatCode="&quot;p&quot;#,##0"/>
    <numFmt numFmtId="182" formatCode="#,##0.0;[Red]\-#,##0.0"/>
    <numFmt numFmtId="183" formatCode="#,##0;[Red]&quot;△&quot;#,##0"/>
    <numFmt numFmtId="184" formatCode="#,##0.0;[Red]&quot;△&quot;#,##0.0"/>
    <numFmt numFmtId="185" formatCode="#,##0;[Black]&quot;△&quot;#,##0"/>
    <numFmt numFmtId="186" formatCode="#,##0.0;[Black]&quot;△&quot;#,##0.0"/>
    <numFmt numFmtId="187" formatCode="0.0;[Red]0.0"/>
    <numFmt numFmtId="188" formatCode="0.0;[Red]\-0.0"/>
    <numFmt numFmtId="189" formatCode="0.00_ "/>
    <numFmt numFmtId="190" formatCode="#,##0\ "/>
    <numFmt numFmtId="191" formatCode="0.0\ "/>
    <numFmt numFmtId="192" formatCode="0.00\ "/>
    <numFmt numFmtId="193" formatCode="#,##0;[Black]&quot;△&quot;#,##0\ "/>
    <numFmt numFmtId="194" formatCode="0\ "/>
    <numFmt numFmtId="195" formatCode="#,##0;[Red]&quot;△&quot;#,##0\ "/>
    <numFmt numFmtId="196" formatCode="@\ "/>
    <numFmt numFmtId="197" formatCode="#,##0.0;[Black]&quot;△&quot;#,##0.0\ "/>
    <numFmt numFmtId="198" formatCode="#,##0.0;[Black]&quot;△&quot;#,##0.00\ "/>
  </numFmts>
  <fonts count="99">
    <font>
      <sz val="11"/>
      <name val="ＭＳ Ｐゴシック"/>
      <family val="3"/>
      <charset val="128"/>
    </font>
    <font>
      <sz val="11"/>
      <name val="ＭＳ Ｐゴシック"/>
      <family val="3"/>
      <charset val="128"/>
    </font>
    <font>
      <sz val="11"/>
      <name val="明朝"/>
      <family val="1"/>
      <charset val="128"/>
    </font>
    <font>
      <sz val="6"/>
      <name val="ＭＳ Ｐゴシック"/>
      <family val="3"/>
      <charset val="128"/>
    </font>
    <font>
      <sz val="6"/>
      <name val="ＭＳ Ｐ明朝"/>
      <family val="1"/>
      <charset val="128"/>
    </font>
    <font>
      <sz val="9"/>
      <color indexed="10"/>
      <name val="ＭＳ ゴシック"/>
      <family val="3"/>
      <charset val="128"/>
    </font>
    <font>
      <sz val="14"/>
      <name val="ＭＳ 明朝"/>
      <family val="1"/>
      <charset val="128"/>
    </font>
    <font>
      <sz val="6"/>
      <name val="明朝"/>
      <family val="1"/>
      <charset val="128"/>
    </font>
    <font>
      <sz val="11"/>
      <color indexed="8"/>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0"/>
      <name val="ＭＳ Ｐゴシック"/>
      <family val="3"/>
      <charset val="128"/>
    </font>
    <font>
      <sz val="10"/>
      <name val="ＭＳ Ｐ明朝"/>
      <family val="1"/>
      <charset val="128"/>
    </font>
    <font>
      <sz val="8"/>
      <name val="ＭＳ ゴシック"/>
      <family val="3"/>
      <charset val="128"/>
    </font>
    <font>
      <sz val="14"/>
      <name val="ＭＳ ゴシック"/>
      <family val="3"/>
      <charset val="128"/>
    </font>
    <font>
      <sz val="12"/>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14.5"/>
      <name val="ＭＳ ゴシック"/>
      <family val="3"/>
      <charset val="128"/>
    </font>
    <font>
      <sz val="8"/>
      <name val="ＭＳ Ｐ明朝"/>
      <family val="1"/>
      <charset val="128"/>
    </font>
    <font>
      <sz val="13"/>
      <name val="ＭＳ ゴシック"/>
      <family val="3"/>
      <charset val="128"/>
    </font>
    <font>
      <sz val="15"/>
      <name val="ＭＳ ゴシック"/>
      <family val="3"/>
      <charset val="128"/>
    </font>
    <font>
      <sz val="18"/>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8"/>
      <color theme="1"/>
      <name val="ＭＳ ゴシック"/>
      <family val="3"/>
      <charset val="128"/>
    </font>
    <font>
      <sz val="9"/>
      <color theme="1"/>
      <name val="ＭＳ ゴシック"/>
      <family val="3"/>
      <charset val="128"/>
    </font>
    <font>
      <sz val="8"/>
      <color theme="1"/>
      <name val="ＭＳ 明朝"/>
      <family val="1"/>
      <charset val="128"/>
    </font>
    <font>
      <sz val="9"/>
      <color theme="1"/>
      <name val="ＭＳ 明朝"/>
      <family val="1"/>
      <charset val="128"/>
    </font>
    <font>
      <sz val="12"/>
      <color theme="1"/>
      <name val="ＭＳ ゴシック"/>
      <family val="3"/>
      <charset val="128"/>
    </font>
    <font>
      <sz val="11"/>
      <color theme="1"/>
      <name val="ＭＳ Ｐゴシック"/>
      <family val="3"/>
      <charset val="128"/>
    </font>
    <font>
      <sz val="10"/>
      <color theme="1"/>
      <name val="ＭＳ ゴシック"/>
      <family val="3"/>
      <charset val="128"/>
    </font>
    <font>
      <sz val="6"/>
      <color theme="1"/>
      <name val="ＭＳ 明朝"/>
      <family val="1"/>
      <charset val="128"/>
    </font>
    <font>
      <sz val="9"/>
      <color rgb="FFFF0000"/>
      <name val="ＭＳ ゴシック"/>
      <family val="3"/>
      <charset val="128"/>
    </font>
    <font>
      <sz val="10"/>
      <color theme="1"/>
      <name val="ＭＳ 明朝"/>
      <family val="1"/>
      <charset val="128"/>
    </font>
    <font>
      <sz val="10.5"/>
      <name val="ＭＳ ゴシック"/>
      <family val="3"/>
      <charset val="128"/>
    </font>
    <font>
      <sz val="8"/>
      <name val="ＭＳ 明朝"/>
      <family val="1"/>
      <charset val="128"/>
    </font>
    <font>
      <sz val="7"/>
      <name val="ＭＳ 明朝"/>
      <family val="1"/>
      <charset val="128"/>
    </font>
    <font>
      <sz val="9"/>
      <name val="ＭＳ 明朝"/>
      <family val="1"/>
      <charset val="128"/>
    </font>
    <font>
      <sz val="6"/>
      <name val="ＭＳ 明朝"/>
      <family val="1"/>
      <charset val="128"/>
    </font>
    <font>
      <sz val="10"/>
      <name val="ＭＳ 明朝"/>
      <family val="1"/>
      <charset val="128"/>
    </font>
    <font>
      <sz val="11"/>
      <name val="ＭＳ 明朝"/>
      <family val="1"/>
      <charset val="128"/>
    </font>
    <font>
      <sz val="12"/>
      <name val="ＭＳ 明朝"/>
      <family val="1"/>
      <charset val="128"/>
    </font>
    <font>
      <sz val="9"/>
      <name val="ＭＳ Ｐゴシック"/>
      <family val="3"/>
      <charset val="128"/>
    </font>
    <font>
      <sz val="12.5"/>
      <name val="ＭＳ ゴシック"/>
      <family val="3"/>
      <charset val="128"/>
    </font>
    <font>
      <sz val="10.5"/>
      <name val="ＭＳ 明朝"/>
      <family val="1"/>
      <charset val="128"/>
    </font>
    <font>
      <sz val="14"/>
      <name val="ＭＳ Ｐゴシック"/>
      <family val="3"/>
      <charset val="128"/>
    </font>
    <font>
      <sz val="12"/>
      <name val="ＭＳ Ｐゴシック"/>
      <family val="3"/>
      <charset val="128"/>
    </font>
    <font>
      <b/>
      <sz val="8"/>
      <name val="ＭＳ ゴシック"/>
      <family val="3"/>
      <charset val="128"/>
    </font>
    <font>
      <b/>
      <sz val="12"/>
      <name val="ＭＳ ゴシック"/>
      <family val="3"/>
      <charset val="128"/>
    </font>
    <font>
      <sz val="13.5"/>
      <name val="ＭＳ ゴシック"/>
      <family val="3"/>
      <charset val="128"/>
    </font>
    <font>
      <sz val="16"/>
      <name val="ＭＳ ゴシック"/>
      <family val="3"/>
      <charset val="128"/>
    </font>
    <font>
      <sz val="16"/>
      <name val="ＭＳ 明朝"/>
      <family val="1"/>
      <charset val="128"/>
    </font>
    <font>
      <sz val="13"/>
      <name val="ＭＳ 明朝"/>
      <family val="1"/>
      <charset val="128"/>
    </font>
    <font>
      <b/>
      <sz val="16"/>
      <name val="ＭＳ ゴシック"/>
      <family val="3"/>
      <charset val="128"/>
    </font>
    <font>
      <b/>
      <sz val="14"/>
      <name val="ＭＳ ゴシック"/>
      <family val="3"/>
      <charset val="128"/>
    </font>
    <font>
      <b/>
      <sz val="18"/>
      <name val="ＭＳ ゴシック"/>
      <family val="3"/>
      <charset val="128"/>
    </font>
    <font>
      <sz val="11.5"/>
      <name val="ＭＳ ゴシック"/>
      <family val="3"/>
      <charset val="128"/>
    </font>
    <font>
      <sz val="13.5"/>
      <name val="ＭＳ Ｐゴシック"/>
      <family val="3"/>
      <charset val="128"/>
    </font>
    <font>
      <sz val="9.5"/>
      <name val="ＭＳ 明朝"/>
      <family val="1"/>
      <charset val="128"/>
    </font>
    <font>
      <sz val="7"/>
      <name val="ＭＳ Ｐ明朝"/>
      <family val="1"/>
      <charset val="128"/>
    </font>
    <font>
      <sz val="9.5"/>
      <name val="ＭＳ ゴシック"/>
      <family val="3"/>
      <charset val="128"/>
    </font>
    <font>
      <sz val="11.5"/>
      <name val="ＭＳ 明朝"/>
      <family val="1"/>
      <charset val="128"/>
    </font>
    <font>
      <sz val="8.5"/>
      <name val="ＭＳ 明朝"/>
      <family val="1"/>
      <charset val="128"/>
    </font>
    <font>
      <sz val="9"/>
      <name val="ＭＳ Ｐ明朝"/>
      <family val="1"/>
      <charset val="128"/>
    </font>
    <font>
      <sz val="8"/>
      <name val="明朝"/>
      <family val="1"/>
      <charset val="128"/>
    </font>
    <font>
      <sz val="9"/>
      <name val="明朝"/>
      <family val="1"/>
      <charset val="128"/>
    </font>
    <font>
      <sz val="8"/>
      <name val="ＭＳ Ｐゴシック"/>
      <family val="3"/>
      <charset val="128"/>
    </font>
  </fonts>
  <fills count="61">
    <fill>
      <patternFill patternType="none"/>
    </fill>
    <fill>
      <patternFill patternType="gray125"/>
    </fill>
    <fill>
      <patternFill patternType="solid">
        <fgColor indexed="47"/>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
      <patternFill patternType="solid">
        <fgColor indexed="27"/>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55"/>
        <bgColor indexed="64"/>
      </patternFill>
    </fill>
    <fill>
      <patternFill patternType="solid">
        <fgColor indexed="9"/>
        <bgColor indexed="64"/>
      </patternFill>
    </fill>
    <fill>
      <patternFill patternType="solid">
        <fgColor indexed="65"/>
        <bgColor indexed="64"/>
      </patternFill>
    </fill>
    <fill>
      <patternFill patternType="solid">
        <fgColor theme="4" tint="0.79992065187536243"/>
        <bgColor indexed="64"/>
      </patternFill>
    </fill>
    <fill>
      <patternFill patternType="solid">
        <fgColor theme="4" tint="0.79985961485641044"/>
        <bgColor indexed="64"/>
      </patternFill>
    </fill>
    <fill>
      <patternFill patternType="solid">
        <fgColor theme="5" tint="0.79992065187536243"/>
        <bgColor indexed="64"/>
      </patternFill>
    </fill>
    <fill>
      <patternFill patternType="solid">
        <fgColor theme="5" tint="0.79985961485641044"/>
        <bgColor indexed="64"/>
      </patternFill>
    </fill>
    <fill>
      <patternFill patternType="solid">
        <fgColor theme="6" tint="0.79992065187536243"/>
        <bgColor indexed="64"/>
      </patternFill>
    </fill>
    <fill>
      <patternFill patternType="solid">
        <fgColor theme="6" tint="0.79985961485641044"/>
        <bgColor indexed="64"/>
      </patternFill>
    </fill>
    <fill>
      <patternFill patternType="solid">
        <fgColor theme="7" tint="0.79992065187536243"/>
        <bgColor indexed="64"/>
      </patternFill>
    </fill>
    <fill>
      <patternFill patternType="solid">
        <fgColor theme="7" tint="0.79985961485641044"/>
        <bgColor indexed="64"/>
      </patternFill>
    </fill>
    <fill>
      <patternFill patternType="solid">
        <fgColor theme="8" tint="0.79992065187536243"/>
        <bgColor indexed="64"/>
      </patternFill>
    </fill>
    <fill>
      <patternFill patternType="solid">
        <fgColor theme="8" tint="0.79985961485641044"/>
        <bgColor indexed="64"/>
      </patternFill>
    </fill>
    <fill>
      <patternFill patternType="solid">
        <fgColor theme="9" tint="0.79992065187536243"/>
        <bgColor indexed="64"/>
      </patternFill>
    </fill>
    <fill>
      <patternFill patternType="solid">
        <fgColor theme="9" tint="0.79985961485641044"/>
        <bgColor indexed="64"/>
      </patternFill>
    </fill>
    <fill>
      <patternFill patternType="solid">
        <fgColor theme="4" tint="0.59993285927915285"/>
        <bgColor indexed="64"/>
      </patternFill>
    </fill>
    <fill>
      <patternFill patternType="solid">
        <fgColor theme="4" tint="0.59987182226020086"/>
        <bgColor indexed="64"/>
      </patternFill>
    </fill>
    <fill>
      <patternFill patternType="solid">
        <fgColor theme="5" tint="0.59993285927915285"/>
        <bgColor indexed="64"/>
      </patternFill>
    </fill>
    <fill>
      <patternFill patternType="solid">
        <fgColor theme="5" tint="0.59987182226020086"/>
        <bgColor indexed="64"/>
      </patternFill>
    </fill>
    <fill>
      <patternFill patternType="solid">
        <fgColor theme="6" tint="0.59993285927915285"/>
        <bgColor indexed="64"/>
      </patternFill>
    </fill>
    <fill>
      <patternFill patternType="solid">
        <fgColor theme="6" tint="0.59987182226020086"/>
        <bgColor indexed="64"/>
      </patternFill>
    </fill>
    <fill>
      <patternFill patternType="solid">
        <fgColor theme="7" tint="0.59993285927915285"/>
        <bgColor indexed="64"/>
      </patternFill>
    </fill>
    <fill>
      <patternFill patternType="solid">
        <fgColor theme="7" tint="0.59987182226020086"/>
        <bgColor indexed="64"/>
      </patternFill>
    </fill>
    <fill>
      <patternFill patternType="solid">
        <fgColor theme="8" tint="0.59993285927915285"/>
        <bgColor indexed="64"/>
      </patternFill>
    </fill>
    <fill>
      <patternFill patternType="solid">
        <fgColor theme="8" tint="0.59987182226020086"/>
        <bgColor indexed="64"/>
      </patternFill>
    </fill>
    <fill>
      <patternFill patternType="solid">
        <fgColor theme="9" tint="0.59993285927915285"/>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99CCFF"/>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double">
        <color indexed="64"/>
      </left>
      <right style="thin">
        <color indexed="64"/>
      </right>
      <top/>
      <bottom/>
      <diagonal/>
    </border>
    <border>
      <left style="double">
        <color indexed="64"/>
      </left>
      <right/>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top style="double">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right style="thin">
        <color indexed="64"/>
      </right>
      <top style="double">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double">
        <color indexed="64"/>
      </top>
      <bottom/>
      <diagonal/>
    </border>
    <border>
      <left style="double">
        <color indexed="64"/>
      </left>
      <right/>
      <top style="thin">
        <color indexed="64"/>
      </top>
      <bottom/>
      <diagonal/>
    </border>
    <border>
      <left/>
      <right style="double">
        <color indexed="64"/>
      </right>
      <top/>
      <bottom/>
      <diagonal/>
    </border>
    <border>
      <left style="thin">
        <color indexed="64"/>
      </left>
      <right style="hair">
        <color indexed="64"/>
      </right>
      <top/>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48">
    <xf numFmtId="0" fontId="0" fillId="0" borderId="0"/>
    <xf numFmtId="0" fontId="38" fillId="19" borderId="0" applyNumberFormat="0" applyBorder="0" applyAlignment="0" applyProtection="0">
      <alignment vertical="center"/>
    </xf>
    <xf numFmtId="0" fontId="8" fillId="2"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8" fillId="4"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8" fillId="6"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8" fillId="2"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8" fillId="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8" fillId="6"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8" fillId="9"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8" fillId="4" borderId="0" applyNumberFormat="0" applyBorder="0" applyAlignment="0" applyProtection="0">
      <alignment vertical="center"/>
    </xf>
    <xf numFmtId="0" fontId="38" fillId="34" borderId="0" applyNumberFormat="0" applyBorder="0" applyAlignment="0" applyProtection="0">
      <alignment vertical="center"/>
    </xf>
    <xf numFmtId="0" fontId="38" fillId="35" borderId="0" applyNumberFormat="0" applyBorder="0" applyAlignment="0" applyProtection="0">
      <alignment vertical="center"/>
    </xf>
    <xf numFmtId="0" fontId="8" fillId="10" borderId="0" applyNumberFormat="0" applyBorder="0" applyAlignment="0" applyProtection="0">
      <alignment vertical="center"/>
    </xf>
    <xf numFmtId="0" fontId="38" fillId="36" borderId="0" applyNumberFormat="0" applyBorder="0" applyAlignment="0" applyProtection="0">
      <alignment vertical="center"/>
    </xf>
    <xf numFmtId="0" fontId="38" fillId="37" borderId="0" applyNumberFormat="0" applyBorder="0" applyAlignment="0" applyProtection="0">
      <alignment vertical="center"/>
    </xf>
    <xf numFmtId="0" fontId="8" fillId="9" borderId="0" applyNumberFormat="0" applyBorder="0" applyAlignment="0" applyProtection="0">
      <alignment vertical="center"/>
    </xf>
    <xf numFmtId="0" fontId="38" fillId="38" borderId="0" applyNumberFormat="0" applyBorder="0" applyAlignment="0" applyProtection="0">
      <alignment vertical="center"/>
    </xf>
    <xf numFmtId="0" fontId="38" fillId="39" borderId="0" applyNumberFormat="0" applyBorder="0" applyAlignment="0" applyProtection="0">
      <alignment vertical="center"/>
    </xf>
    <xf numFmtId="0" fontId="8" fillId="8" borderId="0" applyNumberFormat="0" applyBorder="0" applyAlignment="0" applyProtection="0">
      <alignment vertical="center"/>
    </xf>
    <xf numFmtId="0" fontId="38" fillId="40" borderId="0" applyNumberFormat="0" applyBorder="0" applyAlignment="0" applyProtection="0">
      <alignment vertical="center"/>
    </xf>
    <xf numFmtId="0" fontId="38" fillId="41" borderId="0" applyNumberFormat="0" applyBorder="0" applyAlignment="0" applyProtection="0">
      <alignment vertical="center"/>
    </xf>
    <xf numFmtId="0" fontId="8" fillId="10" borderId="0" applyNumberFormat="0" applyBorder="0" applyAlignment="0" applyProtection="0">
      <alignment vertical="center"/>
    </xf>
    <xf numFmtId="0" fontId="38" fillId="42" borderId="0" applyNumberFormat="0" applyBorder="0" applyAlignment="0" applyProtection="0">
      <alignment vertical="center"/>
    </xf>
    <xf numFmtId="0" fontId="39" fillId="43" borderId="0" applyNumberFormat="0" applyBorder="0" applyAlignment="0" applyProtection="0">
      <alignment vertical="center"/>
    </xf>
    <xf numFmtId="0" fontId="9" fillId="11" borderId="0" applyNumberFormat="0" applyBorder="0" applyAlignment="0" applyProtection="0">
      <alignment vertical="center"/>
    </xf>
    <xf numFmtId="0" fontId="39" fillId="43" borderId="0" applyNumberFormat="0" applyBorder="0" applyAlignment="0" applyProtection="0">
      <alignment vertical="center"/>
    </xf>
    <xf numFmtId="0" fontId="39" fillId="44" borderId="0" applyNumberFormat="0" applyBorder="0" applyAlignment="0" applyProtection="0">
      <alignment vertical="center"/>
    </xf>
    <xf numFmtId="0" fontId="9" fillId="4" borderId="0" applyNumberFormat="0" applyBorder="0" applyAlignment="0" applyProtection="0">
      <alignment vertical="center"/>
    </xf>
    <xf numFmtId="0" fontId="39" fillId="44" borderId="0" applyNumberFormat="0" applyBorder="0" applyAlignment="0" applyProtection="0">
      <alignment vertical="center"/>
    </xf>
    <xf numFmtId="0" fontId="39" fillId="45" borderId="0" applyNumberFormat="0" applyBorder="0" applyAlignment="0" applyProtection="0">
      <alignment vertical="center"/>
    </xf>
    <xf numFmtId="0" fontId="9" fillId="10" borderId="0" applyNumberFormat="0" applyBorder="0" applyAlignment="0" applyProtection="0">
      <alignment vertical="center"/>
    </xf>
    <xf numFmtId="0" fontId="39" fillId="45" borderId="0" applyNumberFormat="0" applyBorder="0" applyAlignment="0" applyProtection="0">
      <alignment vertical="center"/>
    </xf>
    <xf numFmtId="0" fontId="39" fillId="46" borderId="0" applyNumberFormat="0" applyBorder="0" applyAlignment="0" applyProtection="0">
      <alignment vertical="center"/>
    </xf>
    <xf numFmtId="0" fontId="9" fillId="9" borderId="0" applyNumberFormat="0" applyBorder="0" applyAlignment="0" applyProtection="0">
      <alignment vertical="center"/>
    </xf>
    <xf numFmtId="0" fontId="39" fillId="46" borderId="0" applyNumberFormat="0" applyBorder="0" applyAlignment="0" applyProtection="0">
      <alignment vertical="center"/>
    </xf>
    <xf numFmtId="0" fontId="39" fillId="47" borderId="0" applyNumberFormat="0" applyBorder="0" applyAlignment="0" applyProtection="0">
      <alignment vertical="center"/>
    </xf>
    <xf numFmtId="0" fontId="9" fillId="11" borderId="0" applyNumberFormat="0" applyBorder="0" applyAlignment="0" applyProtection="0">
      <alignment vertical="center"/>
    </xf>
    <xf numFmtId="0" fontId="39" fillId="47" borderId="0" applyNumberFormat="0" applyBorder="0" applyAlignment="0" applyProtection="0">
      <alignment vertical="center"/>
    </xf>
    <xf numFmtId="0" fontId="39" fillId="48" borderId="0" applyNumberFormat="0" applyBorder="0" applyAlignment="0" applyProtection="0">
      <alignment vertical="center"/>
    </xf>
    <xf numFmtId="0" fontId="9" fillId="4" borderId="0" applyNumberFormat="0" applyBorder="0" applyAlignment="0" applyProtection="0">
      <alignment vertical="center"/>
    </xf>
    <xf numFmtId="0" fontId="39" fillId="48" borderId="0" applyNumberFormat="0" applyBorder="0" applyAlignment="0" applyProtection="0">
      <alignment vertical="center"/>
    </xf>
    <xf numFmtId="0" fontId="39" fillId="49" borderId="0" applyNumberFormat="0" applyBorder="0" applyAlignment="0" applyProtection="0">
      <alignment vertical="center"/>
    </xf>
    <xf numFmtId="0" fontId="9" fillId="11" borderId="0" applyNumberFormat="0" applyBorder="0" applyAlignment="0" applyProtection="0">
      <alignment vertical="center"/>
    </xf>
    <xf numFmtId="0" fontId="39" fillId="49" borderId="0" applyNumberFormat="0" applyBorder="0" applyAlignment="0" applyProtection="0">
      <alignment vertical="center"/>
    </xf>
    <xf numFmtId="0" fontId="39" fillId="50" borderId="0" applyNumberFormat="0" applyBorder="0" applyAlignment="0" applyProtection="0">
      <alignment vertical="center"/>
    </xf>
    <xf numFmtId="0" fontId="9" fillId="12" borderId="0" applyNumberFormat="0" applyBorder="0" applyAlignment="0" applyProtection="0">
      <alignment vertical="center"/>
    </xf>
    <xf numFmtId="0" fontId="39" fillId="50" borderId="0" applyNumberFormat="0" applyBorder="0" applyAlignment="0" applyProtection="0">
      <alignment vertical="center"/>
    </xf>
    <xf numFmtId="0" fontId="39" fillId="51" borderId="0" applyNumberFormat="0" applyBorder="0" applyAlignment="0" applyProtection="0">
      <alignment vertical="center"/>
    </xf>
    <xf numFmtId="0" fontId="9" fillId="13" borderId="0" applyNumberFormat="0" applyBorder="0" applyAlignment="0" applyProtection="0">
      <alignment vertical="center"/>
    </xf>
    <xf numFmtId="0" fontId="39" fillId="51" borderId="0" applyNumberFormat="0" applyBorder="0" applyAlignment="0" applyProtection="0">
      <alignment vertical="center"/>
    </xf>
    <xf numFmtId="0" fontId="39" fillId="52" borderId="0" applyNumberFormat="0" applyBorder="0" applyAlignment="0" applyProtection="0">
      <alignment vertical="center"/>
    </xf>
    <xf numFmtId="0" fontId="9" fillId="14" borderId="0" applyNumberFormat="0" applyBorder="0" applyAlignment="0" applyProtection="0">
      <alignment vertical="center"/>
    </xf>
    <xf numFmtId="0" fontId="39" fillId="52" borderId="0" applyNumberFormat="0" applyBorder="0" applyAlignment="0" applyProtection="0">
      <alignment vertical="center"/>
    </xf>
    <xf numFmtId="0" fontId="39" fillId="53" borderId="0" applyNumberFormat="0" applyBorder="0" applyAlignment="0" applyProtection="0">
      <alignment vertical="center"/>
    </xf>
    <xf numFmtId="0" fontId="9" fillId="11" borderId="0" applyNumberFormat="0" applyBorder="0" applyAlignment="0" applyProtection="0">
      <alignment vertical="center"/>
    </xf>
    <xf numFmtId="0" fontId="39" fillId="53" borderId="0" applyNumberFormat="0" applyBorder="0" applyAlignment="0" applyProtection="0">
      <alignment vertical="center"/>
    </xf>
    <xf numFmtId="0" fontId="39" fillId="54" borderId="0" applyNumberFormat="0" applyBorder="0" applyAlignment="0" applyProtection="0">
      <alignment vertical="center"/>
    </xf>
    <xf numFmtId="0" fontId="9" fillId="15" borderId="0" applyNumberFormat="0" applyBorder="0" applyAlignment="0" applyProtection="0">
      <alignment vertical="center"/>
    </xf>
    <xf numFmtId="0" fontId="39" fillId="54" borderId="0" applyNumberFormat="0" applyBorder="0" applyAlignment="0" applyProtection="0">
      <alignment vertical="center"/>
    </xf>
    <xf numFmtId="0" fontId="4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55" borderId="58" applyNumberFormat="0" applyAlignment="0" applyProtection="0">
      <alignment vertical="center"/>
    </xf>
    <xf numFmtId="0" fontId="10" fillId="16" borderId="1" applyNumberFormat="0" applyAlignment="0" applyProtection="0">
      <alignment vertical="center"/>
    </xf>
    <xf numFmtId="0" fontId="41" fillId="55" borderId="58" applyNumberFormat="0" applyAlignment="0" applyProtection="0">
      <alignment vertical="center"/>
    </xf>
    <xf numFmtId="0" fontId="42" fillId="56" borderId="0" applyNumberFormat="0" applyBorder="0" applyAlignment="0" applyProtection="0">
      <alignment vertical="center"/>
    </xf>
    <xf numFmtId="0" fontId="11" fillId="10" borderId="0" applyNumberFormat="0" applyBorder="0" applyAlignment="0" applyProtection="0">
      <alignment vertical="center"/>
    </xf>
    <xf numFmtId="0" fontId="42" fillId="56" borderId="0" applyNumberFormat="0" applyBorder="0" applyAlignment="0" applyProtection="0">
      <alignment vertical="center"/>
    </xf>
    <xf numFmtId="0" fontId="1" fillId="6" borderId="59" applyNumberFormat="0" applyFont="0" applyAlignment="0" applyProtection="0">
      <alignment vertical="center"/>
    </xf>
    <xf numFmtId="0" fontId="1" fillId="6" borderId="2" applyNumberFormat="0" applyFont="0" applyAlignment="0" applyProtection="0">
      <alignment vertical="center"/>
    </xf>
    <xf numFmtId="0" fontId="25" fillId="6" borderId="59" applyNumberFormat="0" applyFont="0" applyAlignment="0" applyProtection="0">
      <alignment vertical="center"/>
    </xf>
    <xf numFmtId="0" fontId="43" fillId="0" borderId="60" applyNumberFormat="0" applyFill="0" applyAlignment="0" applyProtection="0">
      <alignment vertical="center"/>
    </xf>
    <xf numFmtId="0" fontId="12" fillId="0" borderId="3" applyNumberFormat="0" applyFill="0" applyAlignment="0" applyProtection="0">
      <alignment vertical="center"/>
    </xf>
    <xf numFmtId="0" fontId="44" fillId="57" borderId="0" applyNumberFormat="0" applyBorder="0" applyAlignment="0" applyProtection="0">
      <alignment vertical="center"/>
    </xf>
    <xf numFmtId="0" fontId="13" fillId="3" borderId="0" applyNumberFormat="0" applyBorder="0" applyAlignment="0" applyProtection="0">
      <alignment vertical="center"/>
    </xf>
    <xf numFmtId="0" fontId="44" fillId="57" borderId="0" applyNumberFormat="0" applyBorder="0" applyAlignment="0" applyProtection="0">
      <alignment vertical="center"/>
    </xf>
    <xf numFmtId="0" fontId="45" fillId="58" borderId="61" applyNumberFormat="0" applyAlignment="0" applyProtection="0">
      <alignment vertical="center"/>
    </xf>
    <xf numFmtId="0" fontId="14" fillId="17" borderId="4" applyNumberFormat="0" applyAlignment="0" applyProtection="0">
      <alignment vertical="center"/>
    </xf>
    <xf numFmtId="0" fontId="45" fillId="58" borderId="61" applyNumberFormat="0" applyAlignment="0" applyProtection="0">
      <alignment vertical="center"/>
    </xf>
    <xf numFmtId="0" fontId="4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46" fillId="0" borderId="0" applyNumberFormat="0" applyFill="0" applyBorder="0" applyAlignment="0" applyProtection="0">
      <alignment vertical="center"/>
    </xf>
    <xf numFmtId="38" fontId="1" fillId="0" borderId="0" applyFont="0" applyFill="0" applyBorder="0" applyAlignment="0" applyProtection="0"/>
    <xf numFmtId="38" fontId="25" fillId="0" borderId="0" applyFont="0" applyFill="0" applyBorder="0" applyAlignment="0" applyProtection="0">
      <alignment vertical="center"/>
    </xf>
    <xf numFmtId="38" fontId="1" fillId="0" borderId="0" applyFont="0" applyFill="0" applyBorder="0" applyAlignment="0" applyProtection="0">
      <alignment vertical="center"/>
    </xf>
    <xf numFmtId="0" fontId="47" fillId="0" borderId="62" applyNumberFormat="0" applyFill="0" applyAlignment="0" applyProtection="0">
      <alignment vertical="center"/>
    </xf>
    <xf numFmtId="0" fontId="22" fillId="0" borderId="5" applyNumberFormat="0" applyFill="0" applyAlignment="0" applyProtection="0">
      <alignment vertical="center"/>
    </xf>
    <xf numFmtId="0" fontId="48" fillId="0" borderId="63" applyNumberFormat="0" applyFill="0" applyAlignment="0" applyProtection="0">
      <alignment vertical="center"/>
    </xf>
    <xf numFmtId="0" fontId="23" fillId="0" borderId="6" applyNumberFormat="0" applyFill="0" applyAlignment="0" applyProtection="0">
      <alignment vertical="center"/>
    </xf>
    <xf numFmtId="0" fontId="48" fillId="0" borderId="64" applyNumberFormat="0" applyFill="0" applyAlignment="0" applyProtection="0">
      <alignment vertical="center"/>
    </xf>
    <xf numFmtId="0" fontId="49" fillId="0" borderId="65" applyNumberFormat="0" applyFill="0" applyAlignment="0" applyProtection="0">
      <alignment vertical="center"/>
    </xf>
    <xf numFmtId="0" fontId="24" fillId="0" borderId="7" applyNumberFormat="0" applyFill="0" applyAlignment="0" applyProtection="0">
      <alignment vertical="center"/>
    </xf>
    <xf numFmtId="0" fontId="4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0" fillId="0" borderId="66" applyNumberFormat="0" applyFill="0" applyAlignment="0" applyProtection="0">
      <alignment vertical="center"/>
    </xf>
    <xf numFmtId="0" fontId="16" fillId="0" borderId="8" applyNumberFormat="0" applyFill="0" applyAlignment="0" applyProtection="0">
      <alignment vertical="center"/>
    </xf>
    <xf numFmtId="0" fontId="50" fillId="0" borderId="66" applyNumberFormat="0" applyFill="0" applyAlignment="0" applyProtection="0">
      <alignment vertical="center"/>
    </xf>
    <xf numFmtId="0" fontId="51" fillId="58" borderId="67" applyNumberFormat="0" applyAlignment="0" applyProtection="0">
      <alignment vertical="center"/>
    </xf>
    <xf numFmtId="0" fontId="17" fillId="17" borderId="9" applyNumberFormat="0" applyAlignment="0" applyProtection="0">
      <alignment vertical="center"/>
    </xf>
    <xf numFmtId="0" fontId="51" fillId="58" borderId="67" applyNumberFormat="0" applyAlignment="0" applyProtection="0">
      <alignment vertical="center"/>
    </xf>
    <xf numFmtId="0" fontId="52" fillId="0" borderId="0" applyNumberFormat="0" applyFill="0" applyBorder="0" applyAlignment="0" applyProtection="0">
      <alignment vertical="center"/>
    </xf>
    <xf numFmtId="0" fontId="18" fillId="0" borderId="0" applyNumberFormat="0" applyFill="0" applyBorder="0" applyAlignment="0" applyProtection="0">
      <alignment vertical="center"/>
    </xf>
    <xf numFmtId="6" fontId="1" fillId="0" borderId="0" applyFont="0" applyFill="0" applyBorder="0" applyAlignment="0" applyProtection="0"/>
    <xf numFmtId="0" fontId="53" fillId="2" borderId="61" applyNumberFormat="0" applyAlignment="0" applyProtection="0">
      <alignment vertical="center"/>
    </xf>
    <xf numFmtId="0" fontId="19" fillId="10" borderId="4" applyNumberFormat="0" applyAlignment="0" applyProtection="0">
      <alignment vertical="center"/>
    </xf>
    <xf numFmtId="0" fontId="53" fillId="2" borderId="61" applyNumberFormat="0" applyAlignment="0" applyProtection="0">
      <alignment vertical="center"/>
    </xf>
    <xf numFmtId="0" fontId="1" fillId="0" borderId="0"/>
    <xf numFmtId="0" fontId="26" fillId="0" borderId="0"/>
    <xf numFmtId="0" fontId="25" fillId="0" borderId="0">
      <alignment vertical="center"/>
    </xf>
    <xf numFmtId="0" fontId="1" fillId="0" borderId="0">
      <alignment vertical="center"/>
    </xf>
    <xf numFmtId="0" fontId="54" fillId="0" borderId="0">
      <alignment vertical="center"/>
    </xf>
    <xf numFmtId="0" fontId="38" fillId="0" borderId="0">
      <alignment vertical="center"/>
    </xf>
    <xf numFmtId="0" fontId="1"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5" fillId="59" borderId="0" applyNumberFormat="0" applyBorder="0" applyAlignment="0" applyProtection="0">
      <alignment vertical="center"/>
    </xf>
    <xf numFmtId="0" fontId="20" fillId="5" borderId="0" applyNumberFormat="0" applyBorder="0" applyAlignment="0" applyProtection="0">
      <alignment vertical="center"/>
    </xf>
    <xf numFmtId="0" fontId="55" fillId="59" borderId="0" applyNumberFormat="0" applyBorder="0" applyAlignment="0" applyProtection="0">
      <alignment vertical="center"/>
    </xf>
    <xf numFmtId="0" fontId="26" fillId="0" borderId="0"/>
  </cellStyleXfs>
  <cellXfs count="1489">
    <xf numFmtId="0" fontId="0" fillId="0" borderId="0" xfId="0"/>
    <xf numFmtId="0" fontId="27" fillId="0" borderId="0" xfId="127" applyFont="1"/>
    <xf numFmtId="0" fontId="31" fillId="0" borderId="0" xfId="127" applyFont="1"/>
    <xf numFmtId="0" fontId="27" fillId="0" borderId="0" xfId="0" applyFont="1"/>
    <xf numFmtId="0" fontId="32" fillId="0" borderId="0" xfId="0" applyFont="1"/>
    <xf numFmtId="0" fontId="30" fillId="0" borderId="0" xfId="127" applyFont="1"/>
    <xf numFmtId="0" fontId="33" fillId="0" borderId="0" xfId="137" applyFont="1" applyAlignment="1">
      <alignment vertical="top"/>
    </xf>
    <xf numFmtId="0" fontId="29" fillId="0" borderId="0" xfId="137" applyFont="1" applyAlignment="1">
      <alignment vertical="top"/>
    </xf>
    <xf numFmtId="0" fontId="27" fillId="0" borderId="0" xfId="137" applyFont="1" applyAlignment="1">
      <alignment vertical="center"/>
    </xf>
    <xf numFmtId="0" fontId="27" fillId="0" borderId="0" xfId="137" applyFont="1"/>
    <xf numFmtId="0" fontId="1" fillId="0" borderId="0" xfId="0" applyFont="1"/>
    <xf numFmtId="0" fontId="27" fillId="0" borderId="0" xfId="136" applyFont="1"/>
    <xf numFmtId="0" fontId="27" fillId="0" borderId="0" xfId="136" applyFont="1" applyAlignment="1">
      <alignment horizontal="distributed"/>
    </xf>
    <xf numFmtId="0" fontId="27" fillId="0" borderId="0" xfId="133" applyFont="1"/>
    <xf numFmtId="0" fontId="27" fillId="0" borderId="0" xfId="135" applyFont="1"/>
    <xf numFmtId="0" fontId="27" fillId="0" borderId="0" xfId="140" applyFont="1"/>
    <xf numFmtId="0" fontId="27" fillId="18" borderId="0" xfId="140" applyFont="1" applyFill="1"/>
    <xf numFmtId="0" fontId="34" fillId="0" borderId="0" xfId="140" applyFont="1"/>
    <xf numFmtId="0" fontId="27" fillId="0" borderId="0" xfId="134" applyFont="1"/>
    <xf numFmtId="0" fontId="27" fillId="0" borderId="0" xfId="131" applyFont="1"/>
    <xf numFmtId="0" fontId="27" fillId="0" borderId="0" xfId="132" applyFont="1"/>
    <xf numFmtId="0" fontId="28" fillId="0" borderId="0" xfId="138" applyFont="1" applyAlignment="1">
      <alignment horizontal="left" vertical="top"/>
    </xf>
    <xf numFmtId="0" fontId="27" fillId="0" borderId="0" xfId="138" applyFont="1"/>
    <xf numFmtId="0" fontId="27" fillId="0" borderId="0" xfId="139" applyFont="1"/>
    <xf numFmtId="0" fontId="27" fillId="18" borderId="0" xfId="0" applyFont="1" applyFill="1"/>
    <xf numFmtId="3" fontId="31" fillId="0" borderId="0" xfId="0" applyNumberFormat="1" applyFont="1"/>
    <xf numFmtId="180" fontId="27" fillId="0" borderId="0" xfId="0" applyNumberFormat="1" applyFont="1"/>
    <xf numFmtId="0" fontId="31" fillId="0" borderId="0" xfId="0" applyFont="1"/>
    <xf numFmtId="0" fontId="35" fillId="0" borderId="0" xfId="0" applyFont="1" applyAlignment="1">
      <alignment horizontal="left"/>
    </xf>
    <xf numFmtId="0" fontId="37" fillId="0" borderId="0" xfId="127" applyFont="1" applyAlignment="1">
      <alignment vertical="top"/>
    </xf>
    <xf numFmtId="183" fontId="27" fillId="0" borderId="0" xfId="0" applyNumberFormat="1" applyFont="1"/>
    <xf numFmtId="3" fontId="27" fillId="0" borderId="0" xfId="0" quotePrefix="1" applyNumberFormat="1" applyFont="1"/>
    <xf numFmtId="0" fontId="27" fillId="0" borderId="0" xfId="142" applyFont="1"/>
    <xf numFmtId="185" fontId="27" fillId="0" borderId="0" xfId="142" applyNumberFormat="1" applyFont="1"/>
    <xf numFmtId="6" fontId="27" fillId="0" borderId="0" xfId="116" applyFont="1" applyFill="1" applyBorder="1" applyAlignment="1"/>
    <xf numFmtId="3" fontId="31" fillId="0" borderId="0" xfId="0" applyNumberFormat="1" applyFont="1" applyAlignment="1">
      <alignment horizontal="right"/>
    </xf>
    <xf numFmtId="0" fontId="27" fillId="0" borderId="0" xfId="0" applyFont="1" applyProtection="1">
      <protection locked="0"/>
    </xf>
    <xf numFmtId="38" fontId="57" fillId="0" borderId="0" xfId="96" applyFont="1" applyFill="1" applyBorder="1" applyAlignment="1" applyProtection="1">
      <alignment horizontal="right"/>
      <protection locked="0"/>
    </xf>
    <xf numFmtId="0" fontId="56" fillId="0" borderId="0" xfId="0" applyFont="1"/>
    <xf numFmtId="0" fontId="58" fillId="0" borderId="0" xfId="0" applyFont="1"/>
    <xf numFmtId="0" fontId="59" fillId="0" borderId="0" xfId="0" applyFont="1"/>
    <xf numFmtId="0" fontId="62" fillId="0" borderId="0" xfId="0" applyFont="1"/>
    <xf numFmtId="3" fontId="57" fillId="0" borderId="0" xfId="0" applyNumberFormat="1" applyFont="1"/>
    <xf numFmtId="183" fontId="56" fillId="0" borderId="0" xfId="0" applyNumberFormat="1" applyFont="1"/>
    <xf numFmtId="183" fontId="57" fillId="0" borderId="0" xfId="116" applyNumberFormat="1" applyFont="1" applyFill="1" applyBorder="1" applyAlignment="1"/>
    <xf numFmtId="185" fontId="57" fillId="0" borderId="0" xfId="116" applyNumberFormat="1" applyFont="1" applyFill="1" applyBorder="1" applyAlignment="1"/>
    <xf numFmtId="3" fontId="62" fillId="0" borderId="0" xfId="0" applyNumberFormat="1" applyFont="1"/>
    <xf numFmtId="3" fontId="56" fillId="0" borderId="0" xfId="0" quotePrefix="1" applyNumberFormat="1" applyFont="1"/>
    <xf numFmtId="0" fontId="60" fillId="0" borderId="0" xfId="0" applyFont="1"/>
    <xf numFmtId="0" fontId="58" fillId="8" borderId="11" xfId="0" applyFont="1" applyFill="1" applyBorder="1" applyAlignment="1">
      <alignment horizontal="center"/>
    </xf>
    <xf numFmtId="0" fontId="59" fillId="0" borderId="14" xfId="0" quotePrefix="1" applyFont="1" applyBorder="1" applyAlignment="1">
      <alignment horizontal="left"/>
    </xf>
    <xf numFmtId="0" fontId="59" fillId="0" borderId="22" xfId="0" applyFont="1" applyBorder="1"/>
    <xf numFmtId="0" fontId="58" fillId="0" borderId="28" xfId="0" applyFont="1" applyBorder="1" applyAlignment="1">
      <alignment horizontal="right"/>
    </xf>
    <xf numFmtId="0" fontId="58" fillId="8" borderId="17" xfId="0" applyFont="1" applyFill="1" applyBorder="1" applyAlignment="1">
      <alignment horizontal="distributed"/>
    </xf>
    <xf numFmtId="183" fontId="58" fillId="8" borderId="20" xfId="0" applyNumberFormat="1" applyFont="1" applyFill="1" applyBorder="1" applyAlignment="1">
      <alignment horizontal="center" vertical="center"/>
    </xf>
    <xf numFmtId="0" fontId="58" fillId="0" borderId="0" xfId="0" applyFont="1" applyAlignment="1">
      <alignment horizontal="center"/>
    </xf>
    <xf numFmtId="0" fontId="58" fillId="8" borderId="0" xfId="0" applyFont="1" applyFill="1" applyAlignment="1">
      <alignment horizontal="distributed"/>
    </xf>
    <xf numFmtId="0" fontId="58" fillId="8" borderId="23" xfId="0" applyFont="1" applyFill="1" applyBorder="1" applyAlignment="1">
      <alignment horizontal="distributed"/>
    </xf>
    <xf numFmtId="3" fontId="58" fillId="0" borderId="12" xfId="0" applyNumberFormat="1" applyFont="1" applyBorder="1" applyAlignment="1">
      <alignment horizontal="right"/>
    </xf>
    <xf numFmtId="3" fontId="58" fillId="0" borderId="0" xfId="0" applyNumberFormat="1" applyFont="1" applyAlignment="1">
      <alignment horizontal="right"/>
    </xf>
    <xf numFmtId="0" fontId="59" fillId="0" borderId="0" xfId="0" quotePrefix="1" applyFont="1"/>
    <xf numFmtId="0" fontId="59" fillId="0" borderId="27" xfId="0" quotePrefix="1" applyFont="1" applyBorder="1" applyAlignment="1">
      <alignment horizontal="left"/>
    </xf>
    <xf numFmtId="3" fontId="58" fillId="0" borderId="0" xfId="0" quotePrefix="1" applyNumberFormat="1" applyFont="1"/>
    <xf numFmtId="183" fontId="58" fillId="0" borderId="0" xfId="0" applyNumberFormat="1" applyFont="1"/>
    <xf numFmtId="0" fontId="58" fillId="8" borderId="19" xfId="0" applyFont="1" applyFill="1" applyBorder="1" applyAlignment="1">
      <alignment horizontal="distributed"/>
    </xf>
    <xf numFmtId="0" fontId="58" fillId="8" borderId="14" xfId="0" applyFont="1" applyFill="1" applyBorder="1" applyAlignment="1">
      <alignment horizontal="distributed"/>
    </xf>
    <xf numFmtId="0" fontId="58" fillId="8" borderId="21" xfId="0" applyFont="1" applyFill="1" applyBorder="1" applyAlignment="1">
      <alignment horizontal="center"/>
    </xf>
    <xf numFmtId="0" fontId="58" fillId="0" borderId="31" xfId="0" applyFont="1" applyBorder="1"/>
    <xf numFmtId="0" fontId="58" fillId="0" borderId="21" xfId="0" applyFont="1" applyBorder="1" applyAlignment="1">
      <alignment horizontal="right"/>
    </xf>
    <xf numFmtId="0" fontId="59" fillId="0" borderId="14" xfId="0" quotePrefix="1" applyFont="1" applyBorder="1"/>
    <xf numFmtId="0" fontId="67" fillId="8" borderId="17" xfId="0" applyFont="1" applyFill="1" applyBorder="1" applyAlignment="1" applyProtection="1">
      <alignment horizontal="distributed"/>
      <protection locked="0"/>
    </xf>
    <xf numFmtId="0" fontId="67" fillId="8" borderId="18" xfId="0" applyFont="1" applyFill="1" applyBorder="1" applyProtection="1">
      <protection locked="0"/>
    </xf>
    <xf numFmtId="0" fontId="67" fillId="8" borderId="17" xfId="0" applyFont="1" applyFill="1" applyBorder="1" applyAlignment="1" applyProtection="1">
      <alignment horizontal="distributed" justifyLastLine="1"/>
      <protection locked="0"/>
    </xf>
    <xf numFmtId="0" fontId="67" fillId="8" borderId="18" xfId="0" applyFont="1" applyFill="1" applyBorder="1" applyAlignment="1" applyProtection="1">
      <alignment horizontal="distributed" justifyLastLine="1"/>
      <protection locked="0"/>
    </xf>
    <xf numFmtId="0" fontId="67" fillId="8" borderId="19" xfId="0" applyFont="1" applyFill="1" applyBorder="1" applyAlignment="1" applyProtection="1">
      <alignment horizontal="distributed" justifyLastLine="1"/>
      <protection locked="0"/>
    </xf>
    <xf numFmtId="0" fontId="67" fillId="8" borderId="20" xfId="0" applyFont="1" applyFill="1" applyBorder="1" applyAlignment="1" applyProtection="1">
      <alignment horizontal="centerContinuous"/>
      <protection locked="0"/>
    </xf>
    <xf numFmtId="0" fontId="67" fillId="8" borderId="17" xfId="0" applyFont="1" applyFill="1" applyBorder="1" applyAlignment="1" applyProtection="1">
      <alignment horizontal="centerContinuous"/>
      <protection locked="0"/>
    </xf>
    <xf numFmtId="0" fontId="67" fillId="8" borderId="0" xfId="0" applyFont="1" applyFill="1" applyAlignment="1" applyProtection="1">
      <alignment horizontal="distributed"/>
      <protection locked="0"/>
    </xf>
    <xf numFmtId="0" fontId="67" fillId="8" borderId="13" xfId="0" applyFont="1" applyFill="1" applyBorder="1" applyAlignment="1" applyProtection="1">
      <alignment horizontal="center"/>
      <protection locked="0"/>
    </xf>
    <xf numFmtId="0" fontId="27" fillId="8" borderId="0" xfId="0" applyFont="1" applyFill="1" applyAlignment="1" applyProtection="1">
      <alignment horizontal="distributed" justifyLastLine="1"/>
      <protection locked="0"/>
    </xf>
    <xf numFmtId="0" fontId="67" fillId="8" borderId="13" xfId="0" applyFont="1" applyFill="1" applyBorder="1" applyAlignment="1" applyProtection="1">
      <alignment horizontal="distributed" justifyLastLine="1"/>
      <protection locked="0"/>
    </xf>
    <xf numFmtId="0" fontId="67" fillId="8" borderId="0" xfId="0" applyFont="1" applyFill="1" applyAlignment="1" applyProtection="1">
      <alignment horizontal="distributed" justifyLastLine="1"/>
      <protection locked="0"/>
    </xf>
    <xf numFmtId="0" fontId="67" fillId="8" borderId="12" xfId="0" applyFont="1" applyFill="1" applyBorder="1" applyAlignment="1">
      <alignment horizontal="distributed" justifyLastLine="1"/>
    </xf>
    <xf numFmtId="0" fontId="67" fillId="8" borderId="21" xfId="0" applyFont="1" applyFill="1" applyBorder="1" applyAlignment="1" applyProtection="1">
      <alignment horizontal="distributed" justifyLastLine="1"/>
      <protection locked="0"/>
    </xf>
    <xf numFmtId="0" fontId="67" fillId="8" borderId="13" xfId="0" applyFont="1" applyFill="1" applyBorder="1" applyAlignment="1">
      <alignment horizontal="centerContinuous"/>
    </xf>
    <xf numFmtId="0" fontId="67" fillId="8" borderId="12" xfId="0" applyFont="1" applyFill="1" applyBorder="1" applyAlignment="1">
      <alignment horizontal="centerContinuous"/>
    </xf>
    <xf numFmtId="0" fontId="67" fillId="8" borderId="13" xfId="0" applyFont="1" applyFill="1" applyBorder="1" applyProtection="1">
      <protection locked="0"/>
    </xf>
    <xf numFmtId="0" fontId="67" fillId="8" borderId="0" xfId="0" applyFont="1" applyFill="1" applyAlignment="1" applyProtection="1">
      <alignment horizontal="center" vertical="center" shrinkToFit="1"/>
      <protection locked="0"/>
    </xf>
    <xf numFmtId="0" fontId="67" fillId="8" borderId="11" xfId="0" applyFont="1" applyFill="1" applyBorder="1" applyAlignment="1" applyProtection="1">
      <alignment horizontal="distributed" vertical="top" justifyLastLine="1"/>
      <protection locked="0"/>
    </xf>
    <xf numFmtId="0" fontId="67" fillId="8" borderId="22" xfId="0" applyFont="1" applyFill="1" applyBorder="1" applyAlignment="1" applyProtection="1">
      <alignment horizontal="distributed" justifyLastLine="1"/>
      <protection locked="0"/>
    </xf>
    <xf numFmtId="0" fontId="67" fillId="8" borderId="21" xfId="0" applyFont="1" applyFill="1" applyBorder="1" applyAlignment="1" applyProtection="1">
      <alignment horizontal="center"/>
      <protection locked="0"/>
    </xf>
    <xf numFmtId="0" fontId="67" fillId="8" borderId="23" xfId="0" applyFont="1" applyFill="1" applyBorder="1" applyAlignment="1" applyProtection="1">
      <alignment horizontal="distributed"/>
      <protection locked="0"/>
    </xf>
    <xf numFmtId="0" fontId="67" fillId="8" borderId="11" xfId="0" applyFont="1" applyFill="1" applyBorder="1" applyAlignment="1" applyProtection="1">
      <alignment horizontal="center"/>
      <protection locked="0"/>
    </xf>
    <xf numFmtId="0" fontId="67" fillId="8" borderId="11" xfId="0" applyFont="1" applyFill="1" applyBorder="1" applyAlignment="1">
      <alignment horizontal="center"/>
    </xf>
    <xf numFmtId="0" fontId="69" fillId="0" borderId="0" xfId="0" applyFont="1"/>
    <xf numFmtId="0" fontId="69" fillId="0" borderId="14" xfId="0" quotePrefix="1" applyFont="1" applyBorder="1" applyAlignment="1">
      <alignment horizontal="left"/>
    </xf>
    <xf numFmtId="38" fontId="31" fillId="0" borderId="0" xfId="96" applyFont="1" applyFill="1" applyBorder="1" applyAlignment="1" applyProtection="1">
      <alignment horizontal="right"/>
      <protection locked="0"/>
    </xf>
    <xf numFmtId="38" fontId="27" fillId="0" borderId="0" xfId="0" applyNumberFormat="1" applyFont="1" applyProtection="1">
      <protection locked="0"/>
    </xf>
    <xf numFmtId="0" fontId="69" fillId="0" borderId="14" xfId="0" quotePrefix="1" applyFont="1" applyBorder="1" applyAlignment="1">
      <alignment horizontal="center"/>
    </xf>
    <xf numFmtId="0" fontId="69" fillId="0" borderId="0" xfId="0" quotePrefix="1" applyFont="1" applyAlignment="1">
      <alignment horizontal="left"/>
    </xf>
    <xf numFmtId="0" fontId="67" fillId="0" borderId="23" xfId="0" quotePrefix="1" applyFont="1" applyBorder="1"/>
    <xf numFmtId="0" fontId="67" fillId="0" borderId="21" xfId="0" applyFont="1" applyBorder="1" applyAlignment="1" applyProtection="1">
      <alignment horizontal="center"/>
      <protection locked="0"/>
    </xf>
    <xf numFmtId="0" fontId="67" fillId="0" borderId="11" xfId="0" applyFont="1" applyBorder="1" applyAlignment="1" applyProtection="1">
      <alignment horizontal="center" vertical="top"/>
      <protection locked="0"/>
    </xf>
    <xf numFmtId="0" fontId="32" fillId="0" borderId="0" xfId="0" applyFont="1" applyAlignment="1" applyProtection="1">
      <alignment vertical="center"/>
      <protection locked="0"/>
    </xf>
    <xf numFmtId="0" fontId="67" fillId="8" borderId="20" xfId="0" applyFont="1" applyFill="1" applyBorder="1" applyAlignment="1" applyProtection="1">
      <alignment horizontal="distributed" justifyLastLine="1"/>
      <protection locked="0"/>
    </xf>
    <xf numFmtId="0" fontId="67" fillId="8" borderId="12" xfId="0" applyFont="1" applyFill="1" applyBorder="1" applyAlignment="1" applyProtection="1">
      <alignment horizontal="distributed" justifyLastLine="1"/>
      <protection locked="0"/>
    </xf>
    <xf numFmtId="0" fontId="67" fillId="0" borderId="0" xfId="0" applyFont="1" applyAlignment="1" applyProtection="1">
      <alignment horizontal="distributed"/>
      <protection locked="0"/>
    </xf>
    <xf numFmtId="0" fontId="67" fillId="0" borderId="13" xfId="0" applyFont="1" applyBorder="1" applyAlignment="1" applyProtection="1">
      <alignment horizontal="center"/>
      <protection locked="0"/>
    </xf>
    <xf numFmtId="0" fontId="67" fillId="0" borderId="0" xfId="0" applyFont="1" applyProtection="1">
      <protection locked="0"/>
    </xf>
    <xf numFmtId="0" fontId="67" fillId="0" borderId="24" xfId="0" applyFont="1" applyBorder="1" applyAlignment="1" applyProtection="1">
      <alignment horizontal="center" vertical="center"/>
      <protection locked="0"/>
    </xf>
    <xf numFmtId="0" fontId="67" fillId="0" borderId="25" xfId="0" applyFont="1" applyBorder="1" applyAlignment="1" applyProtection="1">
      <alignment horizontal="distributed" vertical="center" justifyLastLine="1"/>
      <protection locked="0"/>
    </xf>
    <xf numFmtId="0" fontId="67" fillId="0" borderId="26" xfId="0" applyFont="1" applyBorder="1" applyAlignment="1">
      <alignment horizontal="center" vertical="center" shrinkToFit="1"/>
    </xf>
    <xf numFmtId="0" fontId="67" fillId="0" borderId="0" xfId="0" applyFont="1"/>
    <xf numFmtId="0" fontId="29" fillId="0" borderId="0" xfId="0" applyFont="1" applyProtection="1">
      <protection locked="0"/>
    </xf>
    <xf numFmtId="0" fontId="67" fillId="8" borderId="19" xfId="0" applyFont="1" applyFill="1" applyBorder="1" applyAlignment="1">
      <alignment horizontal="distributed" vertical="center" justifyLastLine="1" shrinkToFit="1"/>
    </xf>
    <xf numFmtId="0" fontId="67" fillId="8" borderId="18" xfId="0" applyFont="1" applyFill="1" applyBorder="1" applyAlignment="1">
      <alignment horizontal="distributed" justifyLastLine="1" shrinkToFit="1"/>
    </xf>
    <xf numFmtId="0" fontId="67" fillId="8" borderId="20" xfId="0" applyFont="1" applyFill="1" applyBorder="1" applyAlignment="1" applyProtection="1">
      <alignment horizontal="distributed"/>
      <protection locked="0"/>
    </xf>
    <xf numFmtId="0" fontId="67" fillId="8" borderId="14" xfId="0" applyFont="1" applyFill="1" applyBorder="1" applyAlignment="1" applyProtection="1">
      <alignment horizontal="distributed" vertical="center" justifyLastLine="1"/>
      <protection locked="0"/>
    </xf>
    <xf numFmtId="0" fontId="67" fillId="8" borderId="13" xfId="0" applyFont="1" applyFill="1" applyBorder="1" applyAlignment="1">
      <alignment horizontal="distributed" vertical="center" justifyLastLine="1"/>
    </xf>
    <xf numFmtId="0" fontId="67" fillId="8" borderId="0" xfId="0" applyFont="1" applyFill="1" applyAlignment="1">
      <alignment horizontal="distributed" justifyLastLine="1"/>
    </xf>
    <xf numFmtId="0" fontId="67" fillId="8" borderId="12" xfId="0" applyFont="1" applyFill="1" applyBorder="1" applyAlignment="1" applyProtection="1">
      <alignment horizontal="distributed"/>
      <protection locked="0"/>
    </xf>
    <xf numFmtId="0" fontId="67" fillId="8" borderId="27" xfId="0" applyFont="1" applyFill="1" applyBorder="1" applyAlignment="1" applyProtection="1">
      <alignment horizontal="distributed" vertical="center" justifyLastLine="1"/>
      <protection locked="0"/>
    </xf>
    <xf numFmtId="0" fontId="67" fillId="8" borderId="13" xfId="0" applyFont="1" applyFill="1" applyBorder="1" applyAlignment="1">
      <alignment horizontal="distributed" vertical="top" justifyLastLine="1"/>
    </xf>
    <xf numFmtId="0" fontId="67" fillId="8" borderId="10" xfId="0" applyFont="1" applyFill="1" applyBorder="1" applyAlignment="1" applyProtection="1">
      <alignment horizontal="distributed"/>
      <protection locked="0"/>
    </xf>
    <xf numFmtId="0" fontId="67" fillId="0" borderId="28" xfId="0" applyFont="1" applyBorder="1"/>
    <xf numFmtId="38" fontId="27" fillId="0" borderId="0" xfId="0" applyNumberFormat="1" applyFont="1"/>
    <xf numFmtId="0" fontId="69" fillId="0" borderId="0" xfId="0" quotePrefix="1" applyFont="1" applyAlignment="1">
      <alignment horizontal="center"/>
    </xf>
    <xf numFmtId="0" fontId="69" fillId="0" borderId="12" xfId="0" quotePrefix="1" applyFont="1" applyBorder="1" applyProtection="1">
      <protection locked="0"/>
    </xf>
    <xf numFmtId="0" fontId="67" fillId="0" borderId="21" xfId="0" applyFont="1" applyBorder="1" applyAlignment="1">
      <alignment horizontal="center" vertical="center"/>
    </xf>
    <xf numFmtId="0" fontId="67" fillId="0" borderId="11" xfId="0" applyFont="1" applyBorder="1" applyAlignment="1">
      <alignment horizontal="center" vertical="center"/>
    </xf>
    <xf numFmtId="3" fontId="27" fillId="0" borderId="0" xfId="0" applyNumberFormat="1" applyFont="1"/>
    <xf numFmtId="0" fontId="67" fillId="8" borderId="14" xfId="0" applyFont="1" applyFill="1" applyBorder="1" applyAlignment="1">
      <alignment horizontal="distributed" justifyLastLine="1"/>
    </xf>
    <xf numFmtId="0" fontId="67" fillId="0" borderId="12" xfId="0" applyFont="1" applyBorder="1"/>
    <xf numFmtId="0" fontId="69" fillId="0" borderId="12" xfId="0" quotePrefix="1" applyFont="1" applyBorder="1" applyAlignment="1">
      <alignment horizontal="left"/>
    </xf>
    <xf numFmtId="0" fontId="67" fillId="0" borderId="29" xfId="0" applyFont="1" applyBorder="1" applyAlignment="1" applyProtection="1">
      <alignment horizontal="center" vertical="center"/>
      <protection locked="0"/>
    </xf>
    <xf numFmtId="0" fontId="67" fillId="0" borderId="24" xfId="0" applyFont="1" applyBorder="1" applyAlignment="1">
      <alignment horizontal="center" vertical="center" shrinkToFit="1"/>
    </xf>
    <xf numFmtId="0" fontId="67" fillId="0" borderId="22" xfId="0" applyFont="1" applyBorder="1" applyAlignment="1">
      <alignment horizontal="distributed" vertical="center" shrinkToFit="1"/>
    </xf>
    <xf numFmtId="0" fontId="27" fillId="0" borderId="0" xfId="142" applyFont="1" applyAlignment="1">
      <alignment horizontal="centerContinuous"/>
    </xf>
    <xf numFmtId="0" fontId="67" fillId="8" borderId="19" xfId="142" applyFont="1" applyFill="1" applyBorder="1" applyAlignment="1">
      <alignment horizontal="distributed" vertical="center"/>
    </xf>
    <xf numFmtId="0" fontId="67" fillId="8" borderId="14" xfId="142" applyFont="1" applyFill="1" applyBorder="1" applyAlignment="1">
      <alignment horizontal="distributed" vertical="center"/>
    </xf>
    <xf numFmtId="0" fontId="67" fillId="8" borderId="21" xfId="142" applyFont="1" applyFill="1" applyBorder="1" applyAlignment="1">
      <alignment horizontal="centerContinuous" wrapText="1" shrinkToFit="1"/>
    </xf>
    <xf numFmtId="185" fontId="67" fillId="8" borderId="21" xfId="142" applyNumberFormat="1" applyFont="1" applyFill="1" applyBorder="1" applyAlignment="1">
      <alignment horizontal="center" wrapText="1" shrinkToFit="1"/>
    </xf>
    <xf numFmtId="0" fontId="67" fillId="8" borderId="27" xfId="142" applyFont="1" applyFill="1" applyBorder="1" applyAlignment="1">
      <alignment horizontal="distributed" vertical="center"/>
    </xf>
    <xf numFmtId="0" fontId="67" fillId="8" borderId="11" xfId="142" applyFont="1" applyFill="1" applyBorder="1" applyAlignment="1">
      <alignment horizontal="centerContinuous" vertical="top" wrapText="1" shrinkToFit="1"/>
    </xf>
    <xf numFmtId="185" fontId="67" fillId="8" borderId="11" xfId="142" applyNumberFormat="1" applyFont="1" applyFill="1" applyBorder="1" applyAlignment="1">
      <alignment horizontal="center" vertical="top" wrapText="1" shrinkToFit="1"/>
    </xf>
    <xf numFmtId="0" fontId="67" fillId="0" borderId="0" xfId="142" applyFont="1" applyAlignment="1">
      <alignment horizontal="distributed" vertical="center" indent="1"/>
    </xf>
    <xf numFmtId="0" fontId="34" fillId="0" borderId="13" xfId="142" applyFont="1" applyBorder="1" applyAlignment="1">
      <alignment horizontal="right" vertical="top"/>
    </xf>
    <xf numFmtId="185" fontId="34" fillId="0" borderId="13" xfId="142" applyNumberFormat="1" applyFont="1" applyBorder="1" applyAlignment="1">
      <alignment horizontal="right" vertical="top"/>
    </xf>
    <xf numFmtId="0" fontId="34" fillId="0" borderId="12" xfId="142" applyFont="1" applyBorder="1" applyAlignment="1">
      <alignment horizontal="right" vertical="top"/>
    </xf>
    <xf numFmtId="0" fontId="69" fillId="0" borderId="0" xfId="142" quotePrefix="1" applyFont="1" applyAlignment="1">
      <alignment horizontal="center"/>
    </xf>
    <xf numFmtId="185" fontId="27" fillId="0" borderId="0" xfId="116" applyNumberFormat="1" applyFont="1" applyFill="1" applyBorder="1" applyAlignment="1"/>
    <xf numFmtId="0" fontId="69" fillId="0" borderId="0" xfId="142" quotePrefix="1" applyFont="1"/>
    <xf numFmtId="0" fontId="69" fillId="0" borderId="0" xfId="142" applyFont="1" applyAlignment="1">
      <alignment horizontal="distributed"/>
    </xf>
    <xf numFmtId="0" fontId="27" fillId="0" borderId="27" xfId="142" applyFont="1" applyBorder="1"/>
    <xf numFmtId="0" fontId="71" fillId="0" borderId="0" xfId="142" applyFont="1"/>
    <xf numFmtId="0" fontId="71" fillId="0" borderId="0" xfId="142" applyFont="1" applyAlignment="1">
      <alignment horizontal="left" wrapText="1"/>
    </xf>
    <xf numFmtId="0" fontId="67" fillId="0" borderId="0" xfId="142" applyFont="1"/>
    <xf numFmtId="185" fontId="67" fillId="0" borderId="0" xfId="142" applyNumberFormat="1" applyFont="1"/>
    <xf numFmtId="183" fontId="27" fillId="0" borderId="0" xfId="142" applyNumberFormat="1" applyFont="1"/>
    <xf numFmtId="38" fontId="27" fillId="0" borderId="0" xfId="142" applyNumberFormat="1" applyFont="1"/>
    <xf numFmtId="0" fontId="73" fillId="0" borderId="14" xfId="0" quotePrefix="1" applyFont="1" applyBorder="1" applyAlignment="1">
      <alignment horizontal="left"/>
    </xf>
    <xf numFmtId="0" fontId="29" fillId="0" borderId="0" xfId="127" applyFont="1"/>
    <xf numFmtId="177" fontId="29" fillId="0" borderId="16" xfId="126" applyNumberFormat="1" applyFont="1" applyBorder="1" applyAlignment="1">
      <alignment horizontal="right"/>
    </xf>
    <xf numFmtId="177" fontId="29" fillId="0" borderId="12" xfId="126" applyNumberFormat="1" applyFont="1" applyBorder="1" applyAlignment="1">
      <alignment horizontal="right"/>
    </xf>
    <xf numFmtId="0" fontId="71" fillId="0" borderId="14" xfId="0" quotePrefix="1" applyFont="1" applyBorder="1" applyAlignment="1">
      <alignment horizontal="left"/>
    </xf>
    <xf numFmtId="0" fontId="71" fillId="0" borderId="0" xfId="0" quotePrefix="1" applyFont="1" applyAlignment="1">
      <alignment horizontal="right" indent="1"/>
    </xf>
    <xf numFmtId="0" fontId="71" fillId="0" borderId="0" xfId="0" quotePrefix="1" applyFont="1" applyAlignment="1">
      <alignment horizontal="left"/>
    </xf>
    <xf numFmtId="0" fontId="72" fillId="0" borderId="14" xfId="0" quotePrefix="1" applyFont="1" applyBorder="1" applyAlignment="1">
      <alignment horizontal="left"/>
    </xf>
    <xf numFmtId="0" fontId="71" fillId="0" borderId="0" xfId="0" quotePrefix="1" applyFont="1"/>
    <xf numFmtId="0" fontId="73" fillId="0" borderId="0" xfId="0" quotePrefix="1" applyFont="1" applyAlignment="1">
      <alignment horizontal="left"/>
    </xf>
    <xf numFmtId="0" fontId="29" fillId="0" borderId="0" xfId="142" applyFont="1" applyAlignment="1">
      <alignment horizontal="center" vertical="center"/>
    </xf>
    <xf numFmtId="0" fontId="29" fillId="0" borderId="0" xfId="0" applyFont="1" applyAlignment="1">
      <alignment horizontal="center" vertical="center"/>
    </xf>
    <xf numFmtId="0" fontId="29" fillId="0" borderId="0" xfId="0" applyFont="1"/>
    <xf numFmtId="0" fontId="27" fillId="0" borderId="0" xfId="0" applyFont="1" applyAlignment="1">
      <alignment horizontal="centerContinuous"/>
    </xf>
    <xf numFmtId="183" fontId="27" fillId="0" borderId="0" xfId="0" applyNumberFormat="1" applyFont="1" applyAlignment="1">
      <alignment horizontal="centerContinuous"/>
    </xf>
    <xf numFmtId="0" fontId="30" fillId="0" borderId="30" xfId="0" applyFont="1" applyBorder="1"/>
    <xf numFmtId="0" fontId="32" fillId="0" borderId="30" xfId="0" applyFont="1" applyBorder="1"/>
    <xf numFmtId="0" fontId="30" fillId="0" borderId="0" xfId="0" applyFont="1"/>
    <xf numFmtId="0" fontId="27" fillId="0" borderId="0" xfId="0" quotePrefix="1" applyFont="1"/>
    <xf numFmtId="0" fontId="32" fillId="0" borderId="0" xfId="0" applyFont="1" applyProtection="1">
      <protection locked="0"/>
    </xf>
    <xf numFmtId="177" fontId="29" fillId="0" borderId="0" xfId="126" applyNumberFormat="1" applyFont="1" applyAlignment="1">
      <alignment horizontal="right"/>
    </xf>
    <xf numFmtId="182" fontId="32" fillId="0" borderId="0" xfId="96" applyNumberFormat="1" applyFont="1" applyFill="1" applyBorder="1" applyAlignment="1"/>
    <xf numFmtId="0" fontId="31" fillId="0" borderId="0" xfId="0" applyFont="1" applyAlignment="1">
      <alignment horizontal="centerContinuous"/>
    </xf>
    <xf numFmtId="0" fontId="71" fillId="0" borderId="14" xfId="0" quotePrefix="1" applyFont="1" applyBorder="1"/>
    <xf numFmtId="177" fontId="29" fillId="0" borderId="13" xfId="127" applyNumberFormat="1" applyFont="1" applyBorder="1"/>
    <xf numFmtId="190" fontId="31" fillId="0" borderId="13" xfId="0" applyNumberFormat="1" applyFont="1" applyBorder="1" applyAlignment="1" applyProtection="1">
      <alignment horizontal="right"/>
      <protection locked="0"/>
    </xf>
    <xf numFmtId="190" fontId="31" fillId="0" borderId="13" xfId="0" applyNumberFormat="1" applyFont="1" applyBorder="1"/>
    <xf numFmtId="190" fontId="31" fillId="0" borderId="0" xfId="96" applyNumberFormat="1" applyFont="1" applyFill="1" applyBorder="1" applyAlignment="1" applyProtection="1">
      <alignment horizontal="right"/>
      <protection locked="0"/>
    </xf>
    <xf numFmtId="190" fontId="31" fillId="0" borderId="12" xfId="0" applyNumberFormat="1" applyFont="1" applyBorder="1" applyAlignment="1" applyProtection="1">
      <alignment horizontal="right"/>
      <protection locked="0"/>
    </xf>
    <xf numFmtId="190" fontId="31" fillId="0" borderId="14" xfId="0" applyNumberFormat="1" applyFont="1" applyBorder="1" applyAlignment="1" applyProtection="1">
      <alignment horizontal="right"/>
      <protection locked="0"/>
    </xf>
    <xf numFmtId="190" fontId="31" fillId="0" borderId="10" xfId="96" applyNumberFormat="1" applyFont="1" applyFill="1" applyBorder="1" applyAlignment="1" applyProtection="1">
      <alignment horizontal="right"/>
      <protection locked="0"/>
    </xf>
    <xf numFmtId="191" fontId="31" fillId="0" borderId="13" xfId="0" applyNumberFormat="1" applyFont="1" applyBorder="1"/>
    <xf numFmtId="191" fontId="31" fillId="0" borderId="12" xfId="0" applyNumberFormat="1" applyFont="1" applyBorder="1" applyAlignment="1" applyProtection="1">
      <alignment horizontal="right"/>
      <protection locked="0"/>
    </xf>
    <xf numFmtId="191" fontId="31" fillId="0" borderId="13" xfId="0" applyNumberFormat="1" applyFont="1" applyBorder="1" applyAlignment="1" applyProtection="1">
      <alignment horizontal="right"/>
      <protection locked="0"/>
    </xf>
    <xf numFmtId="191" fontId="31" fillId="0" borderId="13" xfId="0" applyNumberFormat="1" applyFont="1" applyBorder="1" applyAlignment="1">
      <alignment horizontal="right"/>
    </xf>
    <xf numFmtId="190" fontId="31" fillId="0" borderId="13" xfId="0" applyNumberFormat="1" applyFont="1" applyBorder="1" applyAlignment="1">
      <alignment horizontal="right"/>
    </xf>
    <xf numFmtId="190" fontId="31" fillId="0" borderId="12" xfId="0" applyNumberFormat="1" applyFont="1" applyBorder="1" applyAlignment="1">
      <alignment horizontal="right"/>
    </xf>
    <xf numFmtId="190" fontId="27" fillId="0" borderId="10" xfId="0" applyNumberFormat="1" applyFont="1" applyBorder="1" applyProtection="1">
      <protection locked="0"/>
    </xf>
    <xf numFmtId="191" fontId="31" fillId="0" borderId="13" xfId="0" quotePrefix="1" applyNumberFormat="1" applyFont="1" applyBorder="1"/>
    <xf numFmtId="191" fontId="31" fillId="0" borderId="13" xfId="96" applyNumberFormat="1" applyFont="1" applyFill="1" applyBorder="1" applyAlignment="1">
      <alignment horizontal="right"/>
    </xf>
    <xf numFmtId="191" fontId="31" fillId="0" borderId="0" xfId="0" applyNumberFormat="1" applyFont="1" applyAlignment="1">
      <alignment horizontal="right"/>
    </xf>
    <xf numFmtId="191" fontId="31" fillId="0" borderId="12" xfId="0" applyNumberFormat="1" applyFont="1" applyBorder="1" applyAlignment="1">
      <alignment horizontal="right"/>
    </xf>
    <xf numFmtId="191" fontId="31" fillId="0" borderId="0" xfId="0" applyNumberFormat="1" applyFont="1" applyAlignment="1" applyProtection="1">
      <alignment horizontal="right"/>
      <protection locked="0"/>
    </xf>
    <xf numFmtId="191" fontId="27" fillId="0" borderId="11" xfId="0" applyNumberFormat="1" applyFont="1" applyBorder="1" applyProtection="1">
      <protection locked="0"/>
    </xf>
    <xf numFmtId="191" fontId="31" fillId="0" borderId="11" xfId="0" applyNumberFormat="1" applyFont="1" applyBorder="1" applyAlignment="1">
      <alignment horizontal="right"/>
    </xf>
    <xf numFmtId="191" fontId="31" fillId="0" borderId="10" xfId="0" applyNumberFormat="1" applyFont="1" applyBorder="1" applyAlignment="1" applyProtection="1">
      <alignment horizontal="right"/>
      <protection locked="0"/>
    </xf>
    <xf numFmtId="190" fontId="31" fillId="0" borderId="12" xfId="0" applyNumberFormat="1" applyFont="1" applyBorder="1"/>
    <xf numFmtId="190" fontId="31" fillId="0" borderId="12" xfId="141" applyNumberFormat="1" applyFont="1" applyBorder="1" applyAlignment="1" applyProtection="1">
      <alignment horizontal="right"/>
      <protection locked="0"/>
    </xf>
    <xf numFmtId="190" fontId="67" fillId="0" borderId="21" xfId="0" applyNumberFormat="1" applyFont="1" applyBorder="1" applyAlignment="1" applyProtection="1">
      <alignment horizontal="centerContinuous"/>
      <protection locked="0"/>
    </xf>
    <xf numFmtId="190" fontId="67" fillId="0" borderId="0" xfId="0" applyNumberFormat="1" applyFont="1" applyAlignment="1" applyProtection="1">
      <alignment horizontal="centerContinuous"/>
      <protection locked="0"/>
    </xf>
    <xf numFmtId="190" fontId="31" fillId="0" borderId="12" xfId="141" applyNumberFormat="1" applyFont="1" applyBorder="1" applyAlignment="1">
      <alignment horizontal="right"/>
    </xf>
    <xf numFmtId="190" fontId="31" fillId="0" borderId="0" xfId="0" applyNumberFormat="1" applyFont="1" applyAlignment="1" applyProtection="1">
      <alignment horizontal="right"/>
      <protection locked="0"/>
    </xf>
    <xf numFmtId="190" fontId="31" fillId="0" borderId="11" xfId="0" applyNumberFormat="1" applyFont="1" applyBorder="1" applyAlignment="1">
      <alignment horizontal="right"/>
    </xf>
    <xf numFmtId="190" fontId="31" fillId="0" borderId="23" xfId="0" applyNumberFormat="1" applyFont="1" applyBorder="1" applyAlignment="1">
      <alignment horizontal="right"/>
    </xf>
    <xf numFmtId="190" fontId="27" fillId="0" borderId="21" xfId="0" applyNumberFormat="1" applyFont="1" applyBorder="1"/>
    <xf numFmtId="191" fontId="67" fillId="0" borderId="21" xfId="0" applyNumberFormat="1" applyFont="1" applyBorder="1" applyProtection="1">
      <protection locked="0"/>
    </xf>
    <xf numFmtId="191" fontId="67" fillId="0" borderId="0" xfId="0" applyNumberFormat="1" applyFont="1" applyProtection="1">
      <protection locked="0"/>
    </xf>
    <xf numFmtId="191" fontId="31" fillId="0" borderId="10" xfId="0" applyNumberFormat="1" applyFont="1" applyBorder="1" applyAlignment="1">
      <alignment horizontal="right"/>
    </xf>
    <xf numFmtId="191" fontId="27" fillId="0" borderId="13" xfId="0" applyNumberFormat="1" applyFont="1" applyBorder="1"/>
    <xf numFmtId="191" fontId="67" fillId="0" borderId="21" xfId="0" quotePrefix="1" applyNumberFormat="1" applyFont="1" applyBorder="1" applyAlignment="1" applyProtection="1">
      <alignment horizontal="right"/>
      <protection locked="0"/>
    </xf>
    <xf numFmtId="191" fontId="32" fillId="0" borderId="13" xfId="96" applyNumberFormat="1" applyFont="1" applyFill="1" applyBorder="1" applyAlignment="1">
      <alignment horizontal="right"/>
    </xf>
    <xf numFmtId="191" fontId="31" fillId="0" borderId="14" xfId="0" applyNumberFormat="1" applyFont="1" applyBorder="1" applyAlignment="1" applyProtection="1">
      <alignment horizontal="right"/>
      <protection locked="0"/>
    </xf>
    <xf numFmtId="191" fontId="31" fillId="0" borderId="14" xfId="0" applyNumberFormat="1" applyFont="1" applyBorder="1" applyAlignment="1">
      <alignment horizontal="right"/>
    </xf>
    <xf numFmtId="192" fontId="67" fillId="0" borderId="12" xfId="0" applyNumberFormat="1" applyFont="1" applyBorder="1" applyAlignment="1" applyProtection="1">
      <alignment horizontal="center"/>
      <protection locked="0"/>
    </xf>
    <xf numFmtId="192" fontId="31" fillId="0" borderId="13" xfId="0" applyNumberFormat="1" applyFont="1" applyBorder="1" applyAlignment="1" applyProtection="1">
      <alignment horizontal="right"/>
      <protection locked="0"/>
    </xf>
    <xf numFmtId="192" fontId="31" fillId="0" borderId="12" xfId="0" applyNumberFormat="1" applyFont="1" applyBorder="1" applyAlignment="1" applyProtection="1">
      <alignment horizontal="right"/>
      <protection locked="0"/>
    </xf>
    <xf numFmtId="192" fontId="31" fillId="0" borderId="11" xfId="0" applyNumberFormat="1" applyFont="1" applyBorder="1" applyAlignment="1">
      <alignment horizontal="right"/>
    </xf>
    <xf numFmtId="192" fontId="31" fillId="0" borderId="14" xfId="0" applyNumberFormat="1" applyFont="1" applyBorder="1" applyAlignment="1" applyProtection="1">
      <alignment horizontal="right"/>
      <protection locked="0"/>
    </xf>
    <xf numFmtId="192" fontId="31" fillId="0" borderId="10" xfId="0" applyNumberFormat="1" applyFont="1" applyBorder="1" applyAlignment="1" applyProtection="1">
      <alignment horizontal="right"/>
      <protection locked="0"/>
    </xf>
    <xf numFmtId="190" fontId="31" fillId="0" borderId="14" xfId="0" applyNumberFormat="1" applyFont="1" applyBorder="1"/>
    <xf numFmtId="190" fontId="31" fillId="0" borderId="14" xfId="135" applyNumberFormat="1" applyFont="1" applyBorder="1" applyAlignment="1">
      <alignment horizontal="right"/>
    </xf>
    <xf numFmtId="190" fontId="31" fillId="0" borderId="14" xfId="96" applyNumberFormat="1" applyFont="1" applyFill="1" applyBorder="1" applyAlignment="1" applyProtection="1">
      <alignment horizontal="right"/>
      <protection locked="0"/>
    </xf>
    <xf numFmtId="190" fontId="31" fillId="0" borderId="27" xfId="96" applyNumberFormat="1" applyFont="1" applyFill="1" applyBorder="1" applyAlignment="1" applyProtection="1">
      <alignment horizontal="right"/>
      <protection locked="0"/>
    </xf>
    <xf numFmtId="190" fontId="67" fillId="0" borderId="14" xfId="0" applyNumberFormat="1" applyFont="1" applyBorder="1" applyProtection="1">
      <protection locked="0"/>
    </xf>
    <xf numFmtId="190" fontId="31" fillId="0" borderId="27" xfId="0" applyNumberFormat="1" applyFont="1" applyBorder="1" applyAlignment="1" applyProtection="1">
      <alignment horizontal="right"/>
      <protection locked="0"/>
    </xf>
    <xf numFmtId="190" fontId="31" fillId="0" borderId="0" xfId="0" applyNumberFormat="1" applyFont="1"/>
    <xf numFmtId="190" fontId="31" fillId="0" borderId="13" xfId="96" applyNumberFormat="1" applyFont="1" applyFill="1" applyBorder="1" applyAlignment="1" applyProtection="1">
      <alignment horizontal="right"/>
      <protection locked="0"/>
    </xf>
    <xf numFmtId="190" fontId="31" fillId="0" borderId="13" xfId="135" applyNumberFormat="1" applyFont="1" applyBorder="1"/>
    <xf numFmtId="190" fontId="31" fillId="0" borderId="0" xfId="0" applyNumberFormat="1" applyFont="1" applyAlignment="1">
      <alignment horizontal="right"/>
    </xf>
    <xf numFmtId="190" fontId="31" fillId="0" borderId="27" xfId="0" applyNumberFormat="1" applyFont="1" applyBorder="1" applyAlignment="1">
      <alignment horizontal="right"/>
    </xf>
    <xf numFmtId="190" fontId="27" fillId="0" borderId="13" xfId="0" applyNumberFormat="1" applyFont="1" applyBorder="1"/>
    <xf numFmtId="190" fontId="31" fillId="0" borderId="14" xfId="0" applyNumberFormat="1" applyFont="1" applyBorder="1" applyAlignment="1">
      <alignment horizontal="right"/>
    </xf>
    <xf numFmtId="191" fontId="27" fillId="0" borderId="0" xfId="0" applyNumberFormat="1" applyFont="1"/>
    <xf numFmtId="191" fontId="31" fillId="0" borderId="13" xfId="96" applyNumberFormat="1" applyFont="1" applyFill="1" applyBorder="1" applyAlignment="1" applyProtection="1">
      <alignment horizontal="right"/>
      <protection locked="0"/>
    </xf>
    <xf numFmtId="191" fontId="31" fillId="0" borderId="0" xfId="96" applyNumberFormat="1" applyFont="1" applyFill="1" applyBorder="1" applyAlignment="1" applyProtection="1">
      <alignment horizontal="right"/>
      <protection locked="0"/>
    </xf>
    <xf numFmtId="191" fontId="31" fillId="0" borderId="0" xfId="0" applyNumberFormat="1" applyFont="1"/>
    <xf numFmtId="191" fontId="31" fillId="0" borderId="14" xfId="96" applyNumberFormat="1" applyFont="1" applyFill="1" applyBorder="1" applyAlignment="1" applyProtection="1">
      <alignment horizontal="right"/>
      <protection locked="0"/>
    </xf>
    <xf numFmtId="190" fontId="31" fillId="0" borderId="13" xfId="0" applyNumberFormat="1" applyFont="1" applyBorder="1" applyAlignment="1">
      <alignment vertical="center"/>
    </xf>
    <xf numFmtId="190" fontId="31" fillId="0" borderId="13" xfId="129" applyNumberFormat="1" applyFont="1" applyBorder="1" applyAlignment="1" applyProtection="1">
      <alignment vertical="center"/>
      <protection locked="0"/>
    </xf>
    <xf numFmtId="190" fontId="31" fillId="0" borderId="13" xfId="116" applyNumberFormat="1" applyFont="1" applyFill="1" applyBorder="1" applyAlignment="1"/>
    <xf numFmtId="190" fontId="31" fillId="0" borderId="13" xfId="96" applyNumberFormat="1" applyFont="1" applyFill="1" applyBorder="1" applyAlignment="1"/>
    <xf numFmtId="190" fontId="31" fillId="0" borderId="13" xfId="96" applyNumberFormat="1" applyFont="1" applyFill="1" applyBorder="1" applyAlignment="1">
      <alignment horizontal="right"/>
    </xf>
    <xf numFmtId="190" fontId="27" fillId="0" borderId="11" xfId="142" applyNumberFormat="1" applyFont="1" applyBorder="1"/>
    <xf numFmtId="190" fontId="31" fillId="0" borderId="11" xfId="142" applyNumberFormat="1" applyFont="1" applyBorder="1"/>
    <xf numFmtId="190" fontId="31" fillId="0" borderId="12" xfId="0" applyNumberFormat="1" applyFont="1" applyBorder="1" applyAlignment="1">
      <alignment vertical="center"/>
    </xf>
    <xf numFmtId="190" fontId="27" fillId="0" borderId="23" xfId="142" applyNumberFormat="1" applyFont="1" applyBorder="1"/>
    <xf numFmtId="193" fontId="31" fillId="0" borderId="13" xfId="96" applyNumberFormat="1" applyFont="1" applyFill="1" applyBorder="1" applyAlignment="1"/>
    <xf numFmtId="193" fontId="31" fillId="0" borderId="13" xfId="96" applyNumberFormat="1" applyFont="1" applyFill="1" applyBorder="1" applyAlignment="1">
      <alignment horizontal="right"/>
    </xf>
    <xf numFmtId="193" fontId="31" fillId="0" borderId="11" xfId="142" applyNumberFormat="1" applyFont="1" applyBorder="1"/>
    <xf numFmtId="183" fontId="27" fillId="0" borderId="11" xfId="142" applyNumberFormat="1" applyFont="1" applyBorder="1"/>
    <xf numFmtId="190" fontId="57" fillId="0" borderId="13" xfId="116" applyNumberFormat="1" applyFont="1" applyFill="1" applyBorder="1" applyAlignment="1"/>
    <xf numFmtId="190" fontId="57" fillId="0" borderId="13" xfId="116" applyNumberFormat="1" applyFont="1" applyFill="1" applyBorder="1" applyAlignment="1">
      <alignment horizontal="right"/>
    </xf>
    <xf numFmtId="190" fontId="31" fillId="0" borderId="13" xfId="116" applyNumberFormat="1" applyFont="1" applyFill="1" applyBorder="1" applyAlignment="1">
      <alignment horizontal="right"/>
    </xf>
    <xf numFmtId="190" fontId="57" fillId="0" borderId="11" xfId="116" applyNumberFormat="1" applyFont="1" applyFill="1" applyBorder="1" applyAlignment="1"/>
    <xf numFmtId="190" fontId="57" fillId="0" borderId="13" xfId="135" applyNumberFormat="1" applyFont="1" applyBorder="1"/>
    <xf numFmtId="190" fontId="57" fillId="0" borderId="13" xfId="0" applyNumberFormat="1" applyFont="1" applyBorder="1" applyAlignment="1">
      <alignment horizontal="right"/>
    </xf>
    <xf numFmtId="191" fontId="57" fillId="0" borderId="13" xfId="135" applyNumberFormat="1" applyFont="1" applyBorder="1"/>
    <xf numFmtId="191" fontId="57" fillId="0" borderId="13" xfId="0" applyNumberFormat="1" applyFont="1" applyBorder="1" applyAlignment="1">
      <alignment horizontal="right"/>
    </xf>
    <xf numFmtId="191" fontId="58" fillId="0" borderId="21" xfId="0" applyNumberFormat="1" applyFont="1" applyBorder="1" applyAlignment="1">
      <alignment horizontal="right"/>
    </xf>
    <xf numFmtId="193" fontId="57" fillId="0" borderId="13" xfId="116" applyNumberFormat="1" applyFont="1" applyFill="1" applyBorder="1" applyAlignment="1"/>
    <xf numFmtId="193" fontId="57" fillId="0" borderId="13" xfId="116" applyNumberFormat="1" applyFont="1" applyFill="1" applyBorder="1" applyAlignment="1">
      <alignment horizontal="right"/>
    </xf>
    <xf numFmtId="193" fontId="31" fillId="0" borderId="13" xfId="116" applyNumberFormat="1" applyFont="1" applyFill="1" applyBorder="1" applyAlignment="1">
      <alignment horizontal="right"/>
    </xf>
    <xf numFmtId="193" fontId="57" fillId="0" borderId="11" xfId="116" applyNumberFormat="1" applyFont="1" applyFill="1" applyBorder="1" applyAlignment="1"/>
    <xf numFmtId="193" fontId="57" fillId="0" borderId="12" xfId="116" applyNumberFormat="1" applyFont="1" applyFill="1" applyBorder="1" applyAlignment="1"/>
    <xf numFmtId="193" fontId="57" fillId="0" borderId="12" xfId="116" applyNumberFormat="1" applyFont="1" applyFill="1" applyBorder="1" applyAlignment="1">
      <alignment horizontal="right"/>
    </xf>
    <xf numFmtId="193" fontId="64" fillId="0" borderId="13" xfId="116" applyNumberFormat="1" applyFont="1" applyFill="1" applyBorder="1" applyAlignment="1">
      <alignment horizontal="right"/>
    </xf>
    <xf numFmtId="193" fontId="64" fillId="0" borderId="12" xfId="116" applyNumberFormat="1" applyFont="1" applyFill="1" applyBorder="1" applyAlignment="1">
      <alignment horizontal="right"/>
    </xf>
    <xf numFmtId="193" fontId="31" fillId="0" borderId="12" xfId="116" applyNumberFormat="1" applyFont="1" applyFill="1" applyBorder="1" applyAlignment="1">
      <alignment horizontal="right"/>
    </xf>
    <xf numFmtId="193" fontId="57" fillId="0" borderId="10" xfId="116" applyNumberFormat="1" applyFont="1" applyFill="1" applyBorder="1" applyAlignment="1"/>
    <xf numFmtId="194" fontId="57" fillId="0" borderId="13" xfId="116" applyNumberFormat="1" applyFont="1" applyFill="1" applyBorder="1" applyAlignment="1"/>
    <xf numFmtId="194" fontId="57" fillId="0" borderId="13" xfId="116" applyNumberFormat="1" applyFont="1" applyFill="1" applyBorder="1" applyAlignment="1">
      <alignment horizontal="right"/>
    </xf>
    <xf numFmtId="192" fontId="57" fillId="0" borderId="12" xfId="135" applyNumberFormat="1" applyFont="1" applyBorder="1"/>
    <xf numFmtId="192" fontId="57" fillId="0" borderId="0" xfId="0" applyNumberFormat="1" applyFont="1" applyAlignment="1">
      <alignment horizontal="right"/>
    </xf>
    <xf numFmtId="191" fontId="29" fillId="0" borderId="13" xfId="126" applyNumberFormat="1" applyFont="1" applyBorder="1" applyAlignment="1">
      <alignment horizontal="right"/>
    </xf>
    <xf numFmtId="191" fontId="29" fillId="0" borderId="12" xfId="127" applyNumberFormat="1" applyFont="1" applyBorder="1"/>
    <xf numFmtId="191" fontId="29" fillId="0" borderId="13" xfId="127" applyNumberFormat="1" applyFont="1" applyBorder="1"/>
    <xf numFmtId="191" fontId="73" fillId="0" borderId="0" xfId="127" applyNumberFormat="1" applyFont="1" applyAlignment="1">
      <alignment wrapText="1"/>
    </xf>
    <xf numFmtId="191" fontId="29" fillId="0" borderId="15" xfId="126" applyNumberFormat="1" applyFont="1" applyBorder="1" applyAlignment="1">
      <alignment horizontal="right"/>
    </xf>
    <xf numFmtId="191" fontId="29" fillId="0" borderId="12" xfId="126" applyNumberFormat="1" applyFont="1" applyBorder="1" applyAlignment="1">
      <alignment horizontal="right"/>
    </xf>
    <xf numFmtId="191" fontId="29" fillId="17" borderId="13" xfId="0" applyNumberFormat="1" applyFont="1" applyFill="1" applyBorder="1"/>
    <xf numFmtId="191" fontId="29" fillId="17" borderId="34" xfId="0" applyNumberFormat="1" applyFont="1" applyFill="1" applyBorder="1"/>
    <xf numFmtId="191" fontId="29" fillId="0" borderId="14" xfId="126" applyNumberFormat="1" applyFont="1" applyBorder="1" applyAlignment="1">
      <alignment horizontal="right"/>
    </xf>
    <xf numFmtId="191" fontId="29" fillId="0" borderId="0" xfId="127" applyNumberFormat="1" applyFont="1"/>
    <xf numFmtId="191" fontId="29" fillId="0" borderId="16" xfId="126" applyNumberFormat="1" applyFont="1" applyBorder="1" applyAlignment="1">
      <alignment horizontal="right"/>
    </xf>
    <xf numFmtId="192" fontId="29" fillId="0" borderId="12" xfId="0" applyNumberFormat="1" applyFont="1" applyBorder="1" applyAlignment="1">
      <alignment horizontal="right"/>
    </xf>
    <xf numFmtId="192" fontId="29" fillId="0" borderId="14" xfId="0" applyNumberFormat="1" applyFont="1" applyBorder="1" applyAlignment="1">
      <alignment horizontal="right"/>
    </xf>
    <xf numFmtId="192" fontId="29" fillId="0" borderId="0" xfId="0" applyNumberFormat="1" applyFont="1" applyAlignment="1">
      <alignment horizontal="right"/>
    </xf>
    <xf numFmtId="190" fontId="29" fillId="0" borderId="12" xfId="0" applyNumberFormat="1" applyFont="1" applyBorder="1"/>
    <xf numFmtId="190" fontId="29" fillId="0" borderId="14" xfId="0" applyNumberFormat="1" applyFont="1" applyBorder="1" applyAlignment="1">
      <alignment horizontal="right"/>
    </xf>
    <xf numFmtId="190" fontId="29" fillId="0" borderId="12" xfId="0" applyNumberFormat="1" applyFont="1" applyBorder="1" applyAlignment="1">
      <alignment horizontal="right"/>
    </xf>
    <xf numFmtId="177" fontId="29" fillId="0" borderId="13" xfId="120" applyNumberFormat="1" applyFont="1" applyBorder="1" applyAlignment="1">
      <alignment horizontal="right"/>
    </xf>
    <xf numFmtId="177" fontId="29" fillId="0" borderId="34" xfId="127" applyNumberFormat="1" applyFont="1" applyBorder="1"/>
    <xf numFmtId="177" fontId="29" fillId="0" borderId="0" xfId="127" applyNumberFormat="1" applyFont="1"/>
    <xf numFmtId="177" fontId="29" fillId="0" borderId="12" xfId="127" applyNumberFormat="1" applyFont="1" applyBorder="1"/>
    <xf numFmtId="191" fontId="32" fillId="0" borderId="12" xfId="96" applyNumberFormat="1" applyFont="1" applyFill="1" applyBorder="1" applyAlignment="1">
      <alignment horizontal="right"/>
    </xf>
    <xf numFmtId="191" fontId="32" fillId="0" borderId="13" xfId="0" applyNumberFormat="1" applyFont="1" applyBorder="1" applyAlignment="1">
      <alignment horizontal="right" vertical="center"/>
    </xf>
    <xf numFmtId="191" fontId="32" fillId="0" borderId="12" xfId="0" applyNumberFormat="1" applyFont="1" applyBorder="1" applyAlignment="1">
      <alignment horizontal="right" vertical="center"/>
    </xf>
    <xf numFmtId="191" fontId="32" fillId="0" borderId="0" xfId="0" applyNumberFormat="1" applyFont="1" applyAlignment="1">
      <alignment horizontal="right" vertical="center"/>
    </xf>
    <xf numFmtId="191" fontId="32" fillId="0" borderId="14" xfId="0" applyNumberFormat="1" applyFont="1" applyBorder="1" applyAlignment="1">
      <alignment horizontal="right" vertical="center"/>
    </xf>
    <xf numFmtId="191" fontId="32" fillId="0" borderId="0" xfId="0" applyNumberFormat="1" applyFont="1"/>
    <xf numFmtId="191" fontId="32" fillId="0" borderId="12" xfId="0" applyNumberFormat="1" applyFont="1" applyBorder="1" applyAlignment="1">
      <alignment vertical="center"/>
    </xf>
    <xf numFmtId="191" fontId="32" fillId="0" borderId="13" xfId="0" applyNumberFormat="1" applyFont="1" applyBorder="1" applyAlignment="1">
      <alignment vertical="center"/>
    </xf>
    <xf numFmtId="191" fontId="32" fillId="0" borderId="0" xfId="0" applyNumberFormat="1" applyFont="1" applyAlignment="1">
      <alignment vertical="center"/>
    </xf>
    <xf numFmtId="191" fontId="32" fillId="0" borderId="14" xfId="0" applyNumberFormat="1" applyFont="1" applyBorder="1" applyAlignment="1">
      <alignment vertical="center"/>
    </xf>
    <xf numFmtId="191" fontId="32" fillId="0" borderId="14" xfId="96" applyNumberFormat="1" applyFont="1" applyFill="1" applyBorder="1" applyAlignment="1">
      <alignment horizontal="right"/>
    </xf>
    <xf numFmtId="191" fontId="32" fillId="0" borderId="13" xfId="96" applyNumberFormat="1" applyFont="1" applyFill="1" applyBorder="1" applyAlignment="1"/>
    <xf numFmtId="191" fontId="32" fillId="0" borderId="0" xfId="96" applyNumberFormat="1" applyFont="1" applyFill="1" applyBorder="1" applyAlignment="1"/>
    <xf numFmtId="191" fontId="32" fillId="0" borderId="12" xfId="96" applyNumberFormat="1" applyFont="1" applyFill="1" applyBorder="1" applyAlignment="1"/>
    <xf numFmtId="190" fontId="31" fillId="0" borderId="13" xfId="135" applyNumberFormat="1" applyFont="1" applyBorder="1" applyAlignment="1">
      <alignment horizontal="right"/>
    </xf>
    <xf numFmtId="190" fontId="31" fillId="0" borderId="12" xfId="135" applyNumberFormat="1" applyFont="1" applyBorder="1" applyAlignment="1">
      <alignment horizontal="right"/>
    </xf>
    <xf numFmtId="190" fontId="32" fillId="0" borderId="13" xfId="135" applyNumberFormat="1" applyFont="1" applyBorder="1" applyAlignment="1">
      <alignment horizontal="right"/>
    </xf>
    <xf numFmtId="190" fontId="32" fillId="0" borderId="0" xfId="135" applyNumberFormat="1" applyFont="1" applyAlignment="1">
      <alignment horizontal="right"/>
    </xf>
    <xf numFmtId="190" fontId="32" fillId="0" borderId="12" xfId="135" applyNumberFormat="1" applyFont="1" applyBorder="1" applyAlignment="1">
      <alignment horizontal="right"/>
    </xf>
    <xf numFmtId="41" fontId="32" fillId="0" borderId="13" xfId="135" applyNumberFormat="1" applyFont="1" applyBorder="1" applyAlignment="1">
      <alignment horizontal="right"/>
    </xf>
    <xf numFmtId="190" fontId="32" fillId="0" borderId="12" xfId="0" applyNumberFormat="1" applyFont="1" applyBorder="1" applyAlignment="1">
      <alignment horizontal="right"/>
    </xf>
    <xf numFmtId="190" fontId="32" fillId="0" borderId="12" xfId="0" applyNumberFormat="1" applyFont="1" applyBorder="1"/>
    <xf numFmtId="190" fontId="32" fillId="0" borderId="14" xfId="0" applyNumberFormat="1" applyFont="1" applyBorder="1" applyAlignment="1">
      <alignment horizontal="right"/>
    </xf>
    <xf numFmtId="190" fontId="32" fillId="0" borderId="0" xfId="0" applyNumberFormat="1" applyFont="1" applyAlignment="1">
      <alignment horizontal="right"/>
    </xf>
    <xf numFmtId="190" fontId="32" fillId="0" borderId="13" xfId="0" applyNumberFormat="1" applyFont="1" applyBorder="1" applyAlignment="1">
      <alignment horizontal="right"/>
    </xf>
    <xf numFmtId="178" fontId="30" fillId="0" borderId="13" xfId="139" applyNumberFormat="1" applyFont="1" applyBorder="1" applyAlignment="1">
      <alignment horizontal="right"/>
    </xf>
    <xf numFmtId="178" fontId="30" fillId="0" borderId="0" xfId="139" applyNumberFormat="1" applyFont="1" applyAlignment="1">
      <alignment horizontal="right"/>
    </xf>
    <xf numFmtId="178" fontId="30" fillId="0" borderId="14" xfId="139" applyNumberFormat="1" applyFont="1" applyBorder="1" applyAlignment="1">
      <alignment horizontal="right"/>
    </xf>
    <xf numFmtId="190" fontId="31" fillId="0" borderId="12" xfId="131" quotePrefix="1" applyNumberFormat="1" applyFont="1" applyBorder="1" applyAlignment="1">
      <alignment horizontal="right"/>
    </xf>
    <xf numFmtId="190" fontId="31" fillId="0" borderId="13" xfId="131" applyNumberFormat="1" applyFont="1" applyBorder="1" applyAlignment="1">
      <alignment horizontal="right"/>
    </xf>
    <xf numFmtId="190" fontId="31" fillId="0" borderId="0" xfId="131" applyNumberFormat="1" applyFont="1" applyAlignment="1">
      <alignment horizontal="right"/>
    </xf>
    <xf numFmtId="190" fontId="31" fillId="0" borderId="12" xfId="96" quotePrefix="1" applyNumberFormat="1" applyFont="1" applyFill="1" applyBorder="1" applyAlignment="1">
      <alignment horizontal="right"/>
    </xf>
    <xf numFmtId="192" fontId="31" fillId="0" borderId="13" xfId="131" applyNumberFormat="1" applyFont="1" applyBorder="1" applyAlignment="1">
      <alignment horizontal="right"/>
    </xf>
    <xf numFmtId="192" fontId="31" fillId="0" borderId="0" xfId="131" applyNumberFormat="1" applyFont="1" applyAlignment="1">
      <alignment horizontal="right"/>
    </xf>
    <xf numFmtId="41" fontId="31" fillId="0" borderId="13" xfId="135" applyNumberFormat="1" applyFont="1" applyBorder="1" applyAlignment="1">
      <alignment horizontal="right"/>
    </xf>
    <xf numFmtId="41" fontId="32" fillId="0" borderId="12" xfId="135" applyNumberFormat="1" applyFont="1" applyBorder="1" applyAlignment="1">
      <alignment horizontal="right"/>
    </xf>
    <xf numFmtId="190" fontId="32" fillId="0" borderId="14" xfId="135" applyNumberFormat="1" applyFont="1" applyBorder="1" applyAlignment="1">
      <alignment horizontal="right"/>
    </xf>
    <xf numFmtId="190" fontId="66" fillId="0" borderId="0" xfId="96" applyNumberFormat="1" applyFont="1" applyFill="1" applyBorder="1" applyAlignment="1" applyProtection="1">
      <alignment horizontal="right"/>
      <protection locked="0"/>
    </xf>
    <xf numFmtId="190" fontId="66" fillId="0" borderId="12" xfId="137" applyNumberFormat="1" applyFont="1" applyBorder="1" applyAlignment="1">
      <alignment horizontal="right"/>
    </xf>
    <xf numFmtId="190" fontId="66" fillId="0" borderId="12" xfId="137" applyNumberFormat="1" applyFont="1" applyBorder="1"/>
    <xf numFmtId="190" fontId="66" fillId="0" borderId="14" xfId="137" applyNumberFormat="1" applyFont="1" applyBorder="1" applyAlignment="1">
      <alignment horizontal="right"/>
    </xf>
    <xf numFmtId="190" fontId="66" fillId="0" borderId="13" xfId="137" applyNumberFormat="1" applyFont="1" applyBorder="1" applyAlignment="1">
      <alignment horizontal="right"/>
    </xf>
    <xf numFmtId="190" fontId="66" fillId="0" borderId="0" xfId="137" applyNumberFormat="1" applyFont="1"/>
    <xf numFmtId="190" fontId="66" fillId="0" borderId="0" xfId="137" applyNumberFormat="1" applyFont="1" applyAlignment="1">
      <alignment horizontal="right"/>
    </xf>
    <xf numFmtId="190" fontId="66" fillId="0" borderId="16" xfId="0" applyNumberFormat="1" applyFont="1" applyBorder="1" applyAlignment="1">
      <alignment horizontal="right"/>
    </xf>
    <xf numFmtId="190" fontId="66" fillId="0" borderId="13" xfId="135" applyNumberFormat="1" applyFont="1" applyBorder="1" applyAlignment="1">
      <alignment horizontal="right"/>
    </xf>
    <xf numFmtId="190" fontId="66" fillId="0" borderId="12" xfId="135" applyNumberFormat="1" applyFont="1" applyBorder="1" applyAlignment="1">
      <alignment horizontal="right"/>
    </xf>
    <xf numFmtId="190" fontId="66" fillId="0" borderId="14" xfId="135" applyNumberFormat="1" applyFont="1" applyBorder="1" applyAlignment="1">
      <alignment horizontal="right"/>
    </xf>
    <xf numFmtId="190" fontId="66" fillId="0" borderId="0" xfId="135" applyNumberFormat="1" applyFont="1" applyAlignment="1">
      <alignment horizontal="right"/>
    </xf>
    <xf numFmtId="190" fontId="66" fillId="0" borderId="15" xfId="135" applyNumberFormat="1" applyFont="1" applyBorder="1" applyAlignment="1">
      <alignment horizontal="right"/>
    </xf>
    <xf numFmtId="41" fontId="66" fillId="0" borderId="14" xfId="135" applyNumberFormat="1" applyFont="1" applyBorder="1" applyAlignment="1">
      <alignment horizontal="right"/>
    </xf>
    <xf numFmtId="41" fontId="66" fillId="0" borderId="12" xfId="135" applyNumberFormat="1" applyFont="1" applyBorder="1" applyAlignment="1">
      <alignment horizontal="right"/>
    </xf>
    <xf numFmtId="41" fontId="66" fillId="0" borderId="13" xfId="135" applyNumberFormat="1" applyFont="1" applyBorder="1" applyAlignment="1">
      <alignment horizontal="right"/>
    </xf>
    <xf numFmtId="190" fontId="31" fillId="0" borderId="12" xfId="135" applyNumberFormat="1" applyFont="1" applyBorder="1"/>
    <xf numFmtId="0" fontId="31" fillId="0" borderId="0" xfId="126" applyFont="1"/>
    <xf numFmtId="0" fontId="27" fillId="0" borderId="0" xfId="126" applyFont="1"/>
    <xf numFmtId="0" fontId="74" fillId="0" borderId="0" xfId="126" applyFont="1"/>
    <xf numFmtId="196" fontId="31" fillId="0" borderId="13" xfId="0" applyNumberFormat="1" applyFont="1" applyBorder="1" applyAlignment="1">
      <alignment horizontal="right"/>
    </xf>
    <xf numFmtId="196" fontId="31" fillId="0" borderId="13" xfId="135" applyNumberFormat="1" applyFont="1" applyBorder="1" applyAlignment="1">
      <alignment horizontal="right"/>
    </xf>
    <xf numFmtId="196" fontId="31" fillId="0" borderId="12" xfId="135" applyNumberFormat="1" applyFont="1" applyBorder="1" applyAlignment="1">
      <alignment horizontal="right"/>
    </xf>
    <xf numFmtId="3" fontId="27" fillId="0" borderId="0" xfId="0" applyNumberFormat="1" applyFont="1" applyProtection="1">
      <protection locked="0"/>
    </xf>
    <xf numFmtId="3" fontId="32" fillId="0" borderId="0" xfId="0" applyNumberFormat="1" applyFont="1" applyAlignment="1">
      <alignment horizontal="right"/>
    </xf>
    <xf numFmtId="37" fontId="32" fillId="0" borderId="0" xfId="135" applyNumberFormat="1" applyFont="1" applyAlignment="1">
      <alignment horizontal="right"/>
    </xf>
    <xf numFmtId="0" fontId="27" fillId="0" borderId="0" xfId="130" applyFont="1"/>
    <xf numFmtId="176" fontId="69" fillId="0" borderId="14" xfId="0" quotePrefix="1" applyNumberFormat="1" applyFont="1" applyBorder="1" applyAlignment="1">
      <alignment horizontal="left"/>
    </xf>
    <xf numFmtId="177" fontId="32" fillId="0" borderId="12" xfId="130" applyNumberFormat="1" applyFont="1" applyBorder="1" applyAlignment="1">
      <alignment horizontal="right"/>
    </xf>
    <xf numFmtId="177" fontId="32" fillId="0" borderId="13" xfId="130" applyNumberFormat="1" applyFont="1" applyBorder="1" applyAlignment="1">
      <alignment horizontal="right"/>
    </xf>
    <xf numFmtId="177" fontId="32" fillId="0" borderId="0" xfId="130" applyNumberFormat="1" applyFont="1" applyAlignment="1">
      <alignment horizontal="right"/>
    </xf>
    <xf numFmtId="0" fontId="69" fillId="0" borderId="0" xfId="130" quotePrefix="1" applyFont="1"/>
    <xf numFmtId="0" fontId="27" fillId="0" borderId="0" xfId="143" applyFont="1"/>
    <xf numFmtId="0" fontId="30" fillId="0" borderId="0" xfId="128" applyFont="1"/>
    <xf numFmtId="0" fontId="73" fillId="0" borderId="0" xfId="128" applyFont="1" applyAlignment="1">
      <alignment horizontal="center" vertical="center"/>
    </xf>
    <xf numFmtId="0" fontId="69" fillId="0" borderId="0" xfId="128" applyFont="1" applyAlignment="1">
      <alignment horizontal="right"/>
    </xf>
    <xf numFmtId="38" fontId="69" fillId="0" borderId="0" xfId="96" applyFont="1" applyFill="1" applyBorder="1" applyAlignment="1"/>
    <xf numFmtId="0" fontId="67" fillId="0" borderId="0" xfId="128" applyFont="1"/>
    <xf numFmtId="0" fontId="27" fillId="0" borderId="0" xfId="128" applyFont="1"/>
    <xf numFmtId="0" fontId="66" fillId="0" borderId="0" xfId="0" applyFont="1"/>
    <xf numFmtId="0" fontId="69" fillId="0" borderId="0" xfId="0" applyFont="1" applyAlignment="1">
      <alignment horizontal="right"/>
    </xf>
    <xf numFmtId="0" fontId="76" fillId="0" borderId="30" xfId="0" applyFont="1" applyBorder="1" applyAlignment="1">
      <alignment horizontal="right"/>
    </xf>
    <xf numFmtId="0" fontId="71" fillId="0" borderId="0" xfId="0" applyFont="1"/>
    <xf numFmtId="179" fontId="31" fillId="0" borderId="0" xfId="135" applyNumberFormat="1" applyFont="1"/>
    <xf numFmtId="179" fontId="32" fillId="0" borderId="0" xfId="135" applyNumberFormat="1" applyFont="1"/>
    <xf numFmtId="179" fontId="27" fillId="0" borderId="0" xfId="0" applyNumberFormat="1" applyFont="1"/>
    <xf numFmtId="0" fontId="69" fillId="0" borderId="30" xfId="0" applyFont="1" applyBorder="1" applyAlignment="1">
      <alignment horizontal="right"/>
    </xf>
    <xf numFmtId="0" fontId="29" fillId="0" borderId="0" xfId="138" applyFont="1" applyAlignment="1">
      <alignment horizontal="center" vertical="center"/>
    </xf>
    <xf numFmtId="0" fontId="78" fillId="0" borderId="0" xfId="0" applyFont="1"/>
    <xf numFmtId="0" fontId="35" fillId="0" borderId="0" xfId="138" applyFont="1"/>
    <xf numFmtId="0" fontId="30" fillId="0" borderId="0" xfId="138" applyFont="1"/>
    <xf numFmtId="0" fontId="69" fillId="0" borderId="0" xfId="131" quotePrefix="1" applyFont="1" applyAlignment="1">
      <alignment horizontal="left"/>
    </xf>
    <xf numFmtId="177" fontId="31" fillId="0" borderId="0" xfId="139" applyNumberFormat="1" applyFont="1" applyAlignment="1">
      <alignment horizontal="right"/>
    </xf>
    <xf numFmtId="177" fontId="31" fillId="0" borderId="0" xfId="139" applyNumberFormat="1" applyFont="1"/>
    <xf numFmtId="0" fontId="35" fillId="0" borderId="0" xfId="139" applyFont="1" applyAlignment="1">
      <alignment vertical="top"/>
    </xf>
    <xf numFmtId="0" fontId="79" fillId="0" borderId="0" xfId="131" applyFont="1"/>
    <xf numFmtId="0" fontId="80" fillId="0" borderId="0" xfId="132" applyFont="1" applyAlignment="1">
      <alignment horizontal="center" vertical="center"/>
    </xf>
    <xf numFmtId="0" fontId="31" fillId="0" borderId="0" xfId="132" quotePrefix="1" applyFont="1" applyAlignment="1">
      <alignment horizontal="left"/>
    </xf>
    <xf numFmtId="0" fontId="29" fillId="0" borderId="0" xfId="132" applyFont="1" applyAlignment="1">
      <alignment horizontal="center" vertical="center"/>
    </xf>
    <xf numFmtId="0" fontId="29" fillId="0" borderId="0" xfId="130" applyFont="1" applyAlignment="1">
      <alignment horizontal="center" vertical="center"/>
    </xf>
    <xf numFmtId="0" fontId="27" fillId="0" borderId="0" xfId="130" applyFont="1" applyAlignment="1">
      <alignment vertical="center"/>
    </xf>
    <xf numFmtId="0" fontId="76" fillId="0" borderId="30" xfId="130" applyFont="1" applyBorder="1"/>
    <xf numFmtId="0" fontId="76" fillId="0" borderId="30" xfId="130" applyFont="1" applyBorder="1" applyAlignment="1">
      <alignment horizontal="right"/>
    </xf>
    <xf numFmtId="0" fontId="67" fillId="0" borderId="0" xfId="130" applyFont="1"/>
    <xf numFmtId="0" fontId="27" fillId="0" borderId="0" xfId="130" quotePrefix="1" applyFont="1"/>
    <xf numFmtId="178" fontId="27" fillId="0" borderId="0" xfId="130" applyNumberFormat="1" applyFont="1"/>
    <xf numFmtId="0" fontId="29" fillId="0" borderId="0" xfId="140" applyFont="1" applyAlignment="1">
      <alignment horizontal="center" vertical="center"/>
    </xf>
    <xf numFmtId="0" fontId="69" fillId="0" borderId="30" xfId="140" applyFont="1" applyBorder="1"/>
    <xf numFmtId="179" fontId="27" fillId="0" borderId="0" xfId="140" applyNumberFormat="1" applyFont="1"/>
    <xf numFmtId="0" fontId="29" fillId="0" borderId="0" xfId="134" applyFont="1" applyAlignment="1">
      <alignment horizontal="center" vertical="center"/>
    </xf>
    <xf numFmtId="0" fontId="29" fillId="0" borderId="0" xfId="133" applyFont="1" applyAlignment="1">
      <alignment horizontal="center" vertical="center"/>
    </xf>
    <xf numFmtId="3" fontId="27" fillId="0" borderId="0" xfId="133" applyNumberFormat="1" applyFont="1"/>
    <xf numFmtId="0" fontId="80" fillId="0" borderId="0" xfId="137" applyFont="1" applyAlignment="1">
      <alignment horizontal="center" vertical="center"/>
    </xf>
    <xf numFmtId="0" fontId="32" fillId="0" borderId="0" xfId="137" applyFont="1"/>
    <xf numFmtId="3" fontId="27" fillId="0" borderId="0" xfId="137" applyNumberFormat="1" applyFont="1"/>
    <xf numFmtId="0" fontId="29" fillId="0" borderId="30" xfId="136" applyFont="1" applyBorder="1" applyAlignment="1">
      <alignment horizontal="center" vertical="center"/>
    </xf>
    <xf numFmtId="0" fontId="32" fillId="0" borderId="30" xfId="136" applyFont="1" applyBorder="1" applyAlignment="1">
      <alignment vertical="top"/>
    </xf>
    <xf numFmtId="0" fontId="29" fillId="0" borderId="0" xfId="0" applyFont="1" applyAlignment="1" applyProtection="1">
      <alignment horizontal="center" vertical="center"/>
      <protection locked="0"/>
    </xf>
    <xf numFmtId="0" fontId="29" fillId="0" borderId="0" xfId="0" applyFont="1" applyAlignment="1" applyProtection="1">
      <alignment horizontal="centerContinuous" vertical="center"/>
      <protection locked="0"/>
    </xf>
    <xf numFmtId="0" fontId="29" fillId="0" borderId="0" xfId="0" applyFont="1" applyAlignment="1">
      <alignment horizontal="centerContinuous" vertical="center"/>
    </xf>
    <xf numFmtId="3" fontId="32" fillId="0" borderId="0" xfId="0" applyNumberFormat="1" applyFont="1" applyAlignment="1">
      <alignment horizontal="center" vertical="center"/>
    </xf>
    <xf numFmtId="0" fontId="32" fillId="0" borderId="0" xfId="0" applyFont="1" applyAlignment="1">
      <alignment horizontal="center" vertical="center"/>
    </xf>
    <xf numFmtId="0" fontId="32" fillId="0" borderId="0" xfId="0" applyFont="1" applyAlignment="1">
      <alignment horizontal="centerContinuous"/>
    </xf>
    <xf numFmtId="3" fontId="32" fillId="0" borderId="0" xfId="0" quotePrefix="1" applyNumberFormat="1" applyFont="1"/>
    <xf numFmtId="183" fontId="27" fillId="0" borderId="30" xfId="0" applyNumberFormat="1" applyFont="1" applyBorder="1" applyAlignment="1">
      <alignment horizontal="right"/>
    </xf>
    <xf numFmtId="183" fontId="67" fillId="0" borderId="30" xfId="0" applyNumberFormat="1" applyFont="1" applyBorder="1" applyAlignment="1">
      <alignment horizontal="center"/>
    </xf>
    <xf numFmtId="183" fontId="67" fillId="0" borderId="0" xfId="0" applyNumberFormat="1" applyFont="1" applyAlignment="1">
      <alignment horizontal="right"/>
    </xf>
    <xf numFmtId="0" fontId="69" fillId="0" borderId="0" xfId="142" applyFont="1"/>
    <xf numFmtId="3" fontId="67" fillId="0" borderId="0" xfId="0" quotePrefix="1" applyNumberFormat="1" applyFont="1"/>
    <xf numFmtId="183" fontId="67" fillId="0" borderId="0" xfId="0" applyNumberFormat="1" applyFont="1"/>
    <xf numFmtId="0" fontId="29" fillId="0" borderId="0" xfId="0" applyFont="1" applyAlignment="1">
      <alignment horizontal="centerContinuous"/>
    </xf>
    <xf numFmtId="0" fontId="32" fillId="0" borderId="30" xfId="127" applyFont="1" applyBorder="1"/>
    <xf numFmtId="0" fontId="84" fillId="0" borderId="0" xfId="127" applyFont="1" applyAlignment="1">
      <alignment horizontal="right"/>
    </xf>
    <xf numFmtId="0" fontId="67" fillId="0" borderId="0" xfId="127" applyFont="1" applyAlignment="1">
      <alignment horizontal="right"/>
    </xf>
    <xf numFmtId="0" fontId="73" fillId="0" borderId="0" xfId="127" applyFont="1" applyAlignment="1">
      <alignment vertical="center" wrapText="1"/>
    </xf>
    <xf numFmtId="0" fontId="80" fillId="0" borderId="30" xfId="127" applyFont="1" applyBorder="1" applyAlignment="1">
      <alignment horizontal="center" vertical="center" wrapText="1"/>
    </xf>
    <xf numFmtId="0" fontId="32" fillId="0" borderId="30" xfId="127" applyFont="1" applyBorder="1" applyAlignment="1">
      <alignment wrapText="1"/>
    </xf>
    <xf numFmtId="0" fontId="29" fillId="0" borderId="0" xfId="126" applyFont="1" applyAlignment="1">
      <alignment horizontal="center" vertical="center"/>
    </xf>
    <xf numFmtId="0" fontId="27" fillId="0" borderId="30" xfId="126" applyFont="1" applyBorder="1"/>
    <xf numFmtId="0" fontId="72" fillId="0" borderId="0" xfId="126" applyFont="1"/>
    <xf numFmtId="0" fontId="69" fillId="0" borderId="0" xfId="126" applyFont="1" applyAlignment="1">
      <alignment horizontal="distributed"/>
    </xf>
    <xf numFmtId="180" fontId="31" fillId="0" borderId="0" xfId="126" applyNumberFormat="1" applyFont="1"/>
    <xf numFmtId="184" fontId="31" fillId="0" borderId="0" xfId="126" applyNumberFormat="1" applyFont="1"/>
    <xf numFmtId="0" fontId="81" fillId="0" borderId="30" xfId="126" applyFont="1" applyBorder="1"/>
    <xf numFmtId="0" fontId="30" fillId="0" borderId="30" xfId="126" applyFont="1" applyBorder="1"/>
    <xf numFmtId="0" fontId="82" fillId="0" borderId="30" xfId="127" applyFont="1" applyBorder="1"/>
    <xf numFmtId="0" fontId="28" fillId="0" borderId="30" xfId="127" applyFont="1" applyBorder="1"/>
    <xf numFmtId="0" fontId="67" fillId="0" borderId="30" xfId="127" applyFont="1" applyBorder="1" applyAlignment="1">
      <alignment horizontal="right"/>
    </xf>
    <xf numFmtId="0" fontId="86" fillId="0" borderId="0" xfId="127" applyFont="1" applyAlignment="1">
      <alignment horizontal="right" vertical="center"/>
    </xf>
    <xf numFmtId="0" fontId="27" fillId="0" borderId="0" xfId="127" applyFont="1" applyAlignment="1">
      <alignment vertical="center"/>
    </xf>
    <xf numFmtId="0" fontId="84" fillId="0" borderId="30" xfId="127" applyFont="1" applyBorder="1" applyAlignment="1">
      <alignment horizontal="right"/>
    </xf>
    <xf numFmtId="0" fontId="87" fillId="0" borderId="0" xfId="0" applyFont="1" applyAlignment="1">
      <alignment horizontal="center" vertical="center"/>
    </xf>
    <xf numFmtId="176" fontId="69" fillId="0" borderId="0" xfId="0" quotePrefix="1" applyNumberFormat="1" applyFont="1"/>
    <xf numFmtId="182" fontId="31" fillId="0" borderId="0" xfId="96" applyNumberFormat="1" applyFont="1" applyFill="1" applyBorder="1" applyAlignment="1"/>
    <xf numFmtId="0" fontId="27" fillId="0" borderId="0" xfId="0" applyFont="1" applyAlignment="1">
      <alignment horizontal="right"/>
    </xf>
    <xf numFmtId="0" fontId="28" fillId="0" borderId="0" xfId="0" applyFont="1" applyAlignment="1">
      <alignment horizontal="centerContinuous" vertical="center"/>
    </xf>
    <xf numFmtId="0" fontId="67" fillId="0" borderId="0" xfId="0" applyFont="1" applyAlignment="1">
      <alignment horizontal="right"/>
    </xf>
    <xf numFmtId="0" fontId="66" fillId="0" borderId="0" xfId="128" applyFont="1"/>
    <xf numFmtId="0" fontId="69" fillId="0" borderId="0" xfId="0" applyFont="1" applyAlignment="1">
      <alignment horizontal="left"/>
    </xf>
    <xf numFmtId="0" fontId="66" fillId="0" borderId="30" xfId="0" applyFont="1" applyBorder="1"/>
    <xf numFmtId="0" fontId="32" fillId="0" borderId="30" xfId="0" applyFont="1" applyBorder="1" applyAlignment="1">
      <alignment vertical="top"/>
    </xf>
    <xf numFmtId="0" fontId="88" fillId="0" borderId="0" xfId="131" applyFont="1"/>
    <xf numFmtId="0" fontId="30" fillId="0" borderId="0" xfId="131" applyFont="1" applyAlignment="1">
      <alignment vertical="top"/>
    </xf>
    <xf numFmtId="0" fontId="66" fillId="0" borderId="0" xfId="131" applyFont="1"/>
    <xf numFmtId="0" fontId="31" fillId="0" borderId="0" xfId="131" applyFont="1"/>
    <xf numFmtId="0" fontId="66" fillId="0" borderId="0" xfId="132" applyFont="1" applyAlignment="1">
      <alignment horizontal="left"/>
    </xf>
    <xf numFmtId="0" fontId="71" fillId="0" borderId="22" xfId="130" applyFont="1" applyBorder="1"/>
    <xf numFmtId="0" fontId="71" fillId="0" borderId="0" xfId="130" applyFont="1"/>
    <xf numFmtId="0" fontId="32" fillId="0" borderId="0" xfId="130" applyFont="1"/>
    <xf numFmtId="0" fontId="30" fillId="0" borderId="30" xfId="140" applyFont="1" applyBorder="1"/>
    <xf numFmtId="0" fontId="71" fillId="0" borderId="0" xfId="137" applyFont="1"/>
    <xf numFmtId="0" fontId="71" fillId="0" borderId="0" xfId="137" applyFont="1" applyAlignment="1">
      <alignment horizontal="center"/>
    </xf>
    <xf numFmtId="0" fontId="71" fillId="0" borderId="0" xfId="0" quotePrefix="1" applyFont="1" applyAlignment="1">
      <alignment horizontal="center"/>
    </xf>
    <xf numFmtId="190" fontId="31" fillId="0" borderId="13" xfId="96" applyNumberFormat="1" applyFont="1" applyBorder="1" applyAlignment="1">
      <alignment horizontal="right"/>
    </xf>
    <xf numFmtId="190" fontId="31" fillId="0" borderId="12" xfId="96" applyNumberFormat="1" applyFont="1" applyBorder="1" applyAlignment="1">
      <alignment horizontal="right"/>
    </xf>
    <xf numFmtId="190" fontId="31" fillId="0" borderId="14" xfId="96" applyNumberFormat="1" applyFont="1" applyBorder="1" applyAlignment="1" applyProtection="1">
      <alignment horizontal="right"/>
      <protection locked="0"/>
    </xf>
    <xf numFmtId="195" fontId="31" fillId="0" borderId="13" xfId="96" applyNumberFormat="1" applyFont="1" applyFill="1" applyBorder="1" applyAlignment="1">
      <alignment horizontal="right"/>
    </xf>
    <xf numFmtId="194" fontId="31" fillId="0" borderId="13" xfId="96" applyNumberFormat="1" applyFont="1" applyFill="1" applyBorder="1" applyAlignment="1">
      <alignment horizontal="right"/>
    </xf>
    <xf numFmtId="193" fontId="31" fillId="0" borderId="13" xfId="0" applyNumberFormat="1" applyFont="1" applyBorder="1" applyAlignment="1">
      <alignment vertical="center"/>
    </xf>
    <xf numFmtId="194" fontId="31" fillId="0" borderId="13" xfId="116" applyNumberFormat="1" applyFont="1" applyFill="1" applyBorder="1" applyAlignment="1">
      <alignment horizontal="right"/>
    </xf>
    <xf numFmtId="192" fontId="31" fillId="0" borderId="0" xfId="0" applyNumberFormat="1" applyFont="1" applyAlignment="1">
      <alignment horizontal="right"/>
    </xf>
    <xf numFmtId="0" fontId="69" fillId="0" borderId="14" xfId="0" quotePrefix="1" applyFont="1" applyBorder="1"/>
    <xf numFmtId="190" fontId="31" fillId="0" borderId="11" xfId="135" applyNumberFormat="1" applyFont="1" applyBorder="1"/>
    <xf numFmtId="191" fontId="31" fillId="0" borderId="11" xfId="135" applyNumberFormat="1" applyFont="1" applyBorder="1"/>
    <xf numFmtId="192" fontId="31" fillId="0" borderId="23" xfId="0" applyNumberFormat="1" applyFont="1" applyBorder="1" applyAlignment="1">
      <alignment horizontal="right"/>
    </xf>
    <xf numFmtId="0" fontId="71" fillId="8" borderId="19" xfId="127" applyFont="1" applyFill="1" applyBorder="1" applyAlignment="1">
      <alignment horizontal="distributed"/>
    </xf>
    <xf numFmtId="0" fontId="90" fillId="8" borderId="19" xfId="127" applyFont="1" applyFill="1" applyBorder="1" applyAlignment="1">
      <alignment horizontal="distributed"/>
    </xf>
    <xf numFmtId="0" fontId="90" fillId="8" borderId="18" xfId="127" applyFont="1" applyFill="1" applyBorder="1" applyAlignment="1">
      <alignment horizontal="distributed" vertical="center"/>
    </xf>
    <xf numFmtId="0" fontId="90" fillId="8" borderId="17" xfId="127" applyFont="1" applyFill="1" applyBorder="1" applyAlignment="1">
      <alignment horizontal="distributed"/>
    </xf>
    <xf numFmtId="0" fontId="90" fillId="8" borderId="18" xfId="127" applyFont="1" applyFill="1" applyBorder="1" applyAlignment="1">
      <alignment horizontal="distributed"/>
    </xf>
    <xf numFmtId="0" fontId="90" fillId="8" borderId="18" xfId="127" applyFont="1" applyFill="1" applyBorder="1" applyAlignment="1">
      <alignment horizontal="left"/>
    </xf>
    <xf numFmtId="0" fontId="69" fillId="8" borderId="18" xfId="127" applyFont="1" applyFill="1" applyBorder="1" applyAlignment="1">
      <alignment horizontal="distributed"/>
    </xf>
    <xf numFmtId="0" fontId="71" fillId="8" borderId="14" xfId="127" applyFont="1" applyFill="1" applyBorder="1"/>
    <xf numFmtId="0" fontId="90" fillId="8" borderId="13" xfId="127" applyFont="1" applyFill="1" applyBorder="1"/>
    <xf numFmtId="0" fontId="90" fillId="8" borderId="13" xfId="127" applyFont="1" applyFill="1" applyBorder="1" applyAlignment="1">
      <alignment horizontal="distributed" vertical="center"/>
    </xf>
    <xf numFmtId="0" fontId="90" fillId="8" borderId="12" xfId="127" applyFont="1" applyFill="1" applyBorder="1" applyAlignment="1">
      <alignment horizontal="distributed"/>
    </xf>
    <xf numFmtId="0" fontId="90" fillId="8" borderId="13" xfId="127" applyFont="1" applyFill="1" applyBorder="1" applyAlignment="1">
      <alignment horizontal="distributed"/>
    </xf>
    <xf numFmtId="0" fontId="90" fillId="8" borderId="13" xfId="127" applyFont="1" applyFill="1" applyBorder="1" applyAlignment="1">
      <alignment horizontal="center" vertical="center"/>
    </xf>
    <xf numFmtId="0" fontId="69" fillId="8" borderId="13" xfId="127" applyFont="1" applyFill="1" applyBorder="1" applyAlignment="1">
      <alignment horizontal="distributed" vertical="center"/>
    </xf>
    <xf numFmtId="0" fontId="71" fillId="8" borderId="32" xfId="127" applyFont="1" applyFill="1" applyBorder="1" applyAlignment="1">
      <alignment horizontal="distributed"/>
    </xf>
    <xf numFmtId="0" fontId="71" fillId="8" borderId="27" xfId="127" applyFont="1" applyFill="1" applyBorder="1" applyAlignment="1">
      <alignment horizontal="distributed" vertical="top"/>
    </xf>
    <xf numFmtId="0" fontId="90" fillId="8" borderId="11" xfId="127" applyFont="1" applyFill="1" applyBorder="1" applyAlignment="1">
      <alignment horizontal="distributed" vertical="top"/>
    </xf>
    <xf numFmtId="0" fontId="90" fillId="8" borderId="11" xfId="127" applyFont="1" applyFill="1" applyBorder="1" applyAlignment="1">
      <alignment horizontal="distributed" vertical="center"/>
    </xf>
    <xf numFmtId="0" fontId="90" fillId="8" borderId="10" xfId="127" applyFont="1" applyFill="1" applyBorder="1" applyAlignment="1">
      <alignment horizontal="distributed" vertical="top"/>
    </xf>
    <xf numFmtId="0" fontId="90" fillId="8" borderId="11" xfId="127" applyFont="1" applyFill="1" applyBorder="1" applyAlignment="1">
      <alignment horizontal="distributed" vertical="top" wrapText="1"/>
    </xf>
    <xf numFmtId="0" fontId="90" fillId="8" borderId="11" xfId="127" applyFont="1" applyFill="1" applyBorder="1" applyAlignment="1">
      <alignment horizontal="center" vertical="top"/>
    </xf>
    <xf numFmtId="0" fontId="71" fillId="8" borderId="33" xfId="127" applyFont="1" applyFill="1" applyBorder="1" applyAlignment="1">
      <alignment horizontal="distributed" vertical="top"/>
    </xf>
    <xf numFmtId="0" fontId="67" fillId="0" borderId="14" xfId="127" applyFont="1" applyBorder="1" applyAlignment="1">
      <alignment horizontal="distributed" vertical="top"/>
    </xf>
    <xf numFmtId="0" fontId="31" fillId="0" borderId="13" xfId="127" applyFont="1" applyBorder="1" applyAlignment="1">
      <alignment horizontal="distributed"/>
    </xf>
    <xf numFmtId="0" fontId="31" fillId="0" borderId="13" xfId="127" applyFont="1" applyBorder="1"/>
    <xf numFmtId="0" fontId="31" fillId="0" borderId="12" xfId="127" applyFont="1" applyBorder="1" applyAlignment="1">
      <alignment horizontal="distributed" vertical="distributed"/>
    </xf>
    <xf numFmtId="0" fontId="31" fillId="0" borderId="13" xfId="127" applyFont="1" applyBorder="1" applyAlignment="1">
      <alignment horizontal="distributed" vertical="distributed"/>
    </xf>
    <xf numFmtId="0" fontId="31" fillId="0" borderId="34" xfId="127" applyFont="1" applyBorder="1" applyAlignment="1">
      <alignment horizontal="distributed" vertical="distributed"/>
    </xf>
    <xf numFmtId="0" fontId="31" fillId="0" borderId="32" xfId="127" applyFont="1" applyBorder="1" applyAlignment="1">
      <alignment horizontal="distributed"/>
    </xf>
    <xf numFmtId="0" fontId="31" fillId="0" borderId="12" xfId="127" applyFont="1" applyBorder="1"/>
    <xf numFmtId="0" fontId="71" fillId="0" borderId="14" xfId="127" applyFont="1" applyBorder="1" applyAlignment="1">
      <alignment horizontal="center"/>
    </xf>
    <xf numFmtId="191" fontId="29" fillId="0" borderId="34" xfId="126" applyNumberFormat="1" applyFont="1" applyBorder="1" applyAlignment="1">
      <alignment horizontal="right"/>
    </xf>
    <xf numFmtId="191" fontId="29" fillId="0" borderId="15" xfId="126" applyNumberFormat="1" applyFont="1" applyBorder="1"/>
    <xf numFmtId="191" fontId="29" fillId="0" borderId="12" xfId="126" applyNumberFormat="1" applyFont="1" applyBorder="1"/>
    <xf numFmtId="188" fontId="30" fillId="0" borderId="0" xfId="120" applyNumberFormat="1" applyFont="1" applyAlignment="1">
      <alignment horizontal="right" vertical="center"/>
    </xf>
    <xf numFmtId="0" fontId="73" fillId="0" borderId="14" xfId="127" quotePrefix="1" applyFont="1" applyBorder="1" applyAlignment="1">
      <alignment horizontal="right"/>
    </xf>
    <xf numFmtId="191" fontId="29" fillId="0" borderId="13" xfId="127" applyNumberFormat="1" applyFont="1" applyBorder="1" applyAlignment="1">
      <alignment horizontal="right"/>
    </xf>
    <xf numFmtId="191" fontId="29" fillId="0" borderId="12" xfId="127" applyNumberFormat="1" applyFont="1" applyBorder="1" applyAlignment="1">
      <alignment horizontal="right"/>
    </xf>
    <xf numFmtId="191" fontId="29" fillId="0" borderId="34" xfId="127" applyNumberFormat="1" applyFont="1" applyBorder="1" applyAlignment="1">
      <alignment horizontal="right"/>
    </xf>
    <xf numFmtId="191" fontId="29" fillId="0" borderId="15" xfId="127" applyNumberFormat="1" applyFont="1" applyBorder="1"/>
    <xf numFmtId="191" fontId="29" fillId="0" borderId="0" xfId="126" applyNumberFormat="1" applyFont="1" applyAlignment="1">
      <alignment horizontal="right"/>
    </xf>
    <xf numFmtId="191" fontId="29" fillId="17" borderId="13" xfId="0" applyNumberFormat="1" applyFont="1" applyFill="1" applyBorder="1" applyAlignment="1">
      <alignment horizontal="right"/>
    </xf>
    <xf numFmtId="191" fontId="29" fillId="17" borderId="34" xfId="0" applyNumberFormat="1" applyFont="1" applyFill="1" applyBorder="1" applyAlignment="1">
      <alignment horizontal="right"/>
    </xf>
    <xf numFmtId="0" fontId="73" fillId="0" borderId="23" xfId="127" quotePrefix="1" applyFont="1" applyBorder="1" applyProtection="1">
      <protection locked="0"/>
    </xf>
    <xf numFmtId="191" fontId="29" fillId="0" borderId="11" xfId="126" applyNumberFormat="1" applyFont="1" applyBorder="1" applyAlignment="1">
      <alignment horizontal="right"/>
    </xf>
    <xf numFmtId="191" fontId="29" fillId="0" borderId="23" xfId="126" applyNumberFormat="1" applyFont="1" applyBorder="1" applyAlignment="1">
      <alignment horizontal="right"/>
    </xf>
    <xf numFmtId="191" fontId="29" fillId="0" borderId="10" xfId="126" applyNumberFormat="1" applyFont="1" applyBorder="1" applyAlignment="1">
      <alignment horizontal="right"/>
    </xf>
    <xf numFmtId="191" fontId="73" fillId="0" borderId="33" xfId="126" applyNumberFormat="1" applyFont="1" applyBorder="1"/>
    <xf numFmtId="191" fontId="73" fillId="0" borderId="10" xfId="126" applyNumberFormat="1" applyFont="1" applyBorder="1"/>
    <xf numFmtId="0" fontId="67" fillId="0" borderId="14" xfId="127" applyFont="1" applyBorder="1" applyAlignment="1">
      <alignment horizontal="distributed"/>
    </xf>
    <xf numFmtId="0" fontId="67" fillId="0" borderId="13" xfId="127" applyFont="1" applyBorder="1"/>
    <xf numFmtId="0" fontId="67" fillId="0" borderId="0" xfId="127" applyFont="1"/>
    <xf numFmtId="0" fontId="67" fillId="0" borderId="12" xfId="127" applyFont="1" applyBorder="1" applyAlignment="1">
      <alignment horizontal="distributed" vertical="distributed"/>
    </xf>
    <xf numFmtId="0" fontId="27" fillId="0" borderId="13" xfId="127" applyFont="1" applyBorder="1"/>
    <xf numFmtId="0" fontId="67" fillId="0" borderId="13" xfId="127" applyFont="1" applyBorder="1" applyAlignment="1">
      <alignment horizontal="distributed"/>
    </xf>
    <xf numFmtId="0" fontId="67" fillId="0" borderId="34" xfId="127" applyFont="1" applyBorder="1" applyAlignment="1">
      <alignment horizontal="distributed"/>
    </xf>
    <xf numFmtId="0" fontId="67" fillId="0" borderId="16" xfId="127" applyFont="1" applyBorder="1" applyAlignment="1">
      <alignment horizontal="distributed"/>
    </xf>
    <xf numFmtId="0" fontId="67" fillId="0" borderId="12" xfId="127" applyFont="1" applyBorder="1"/>
    <xf numFmtId="191" fontId="29" fillId="0" borderId="14" xfId="126" applyNumberFormat="1" applyFont="1" applyBorder="1"/>
    <xf numFmtId="191" fontId="29" fillId="0" borderId="14" xfId="127" applyNumberFormat="1" applyFont="1" applyBorder="1"/>
    <xf numFmtId="191" fontId="27" fillId="0" borderId="0" xfId="127" applyNumberFormat="1" applyFont="1"/>
    <xf numFmtId="191" fontId="29" fillId="0" borderId="34" xfId="127" applyNumberFormat="1" applyFont="1" applyBorder="1"/>
    <xf numFmtId="178" fontId="29" fillId="17" borderId="13" xfId="0" applyNumberFormat="1" applyFont="1" applyFill="1" applyBorder="1" applyAlignment="1">
      <alignment horizontal="right"/>
    </xf>
    <xf numFmtId="178" fontId="29" fillId="17" borderId="34" xfId="0" applyNumberFormat="1" applyFont="1" applyFill="1" applyBorder="1" applyAlignment="1">
      <alignment horizontal="right"/>
    </xf>
    <xf numFmtId="0" fontId="69" fillId="0" borderId="27" xfId="127" quotePrefix="1" applyFont="1" applyBorder="1"/>
    <xf numFmtId="191" fontId="31" fillId="0" borderId="27" xfId="127" applyNumberFormat="1" applyFont="1" applyBorder="1"/>
    <xf numFmtId="191" fontId="31" fillId="0" borderId="11" xfId="127" applyNumberFormat="1" applyFont="1" applyBorder="1"/>
    <xf numFmtId="191" fontId="31" fillId="0" borderId="23" xfId="127" applyNumberFormat="1" applyFont="1" applyBorder="1"/>
    <xf numFmtId="191" fontId="31" fillId="0" borderId="10" xfId="127" applyNumberFormat="1" applyFont="1" applyBorder="1" applyAlignment="1">
      <alignment horizontal="right"/>
    </xf>
    <xf numFmtId="191" fontId="27" fillId="0" borderId="11" xfId="127" applyNumberFormat="1" applyFont="1" applyBorder="1"/>
    <xf numFmtId="191" fontId="31" fillId="0" borderId="35" xfId="127" applyNumberFormat="1" applyFont="1" applyBorder="1"/>
    <xf numFmtId="191" fontId="31" fillId="0" borderId="36" xfId="127" applyNumberFormat="1" applyFont="1" applyBorder="1"/>
    <xf numFmtId="191" fontId="31" fillId="0" borderId="10" xfId="127" applyNumberFormat="1" applyFont="1" applyBorder="1"/>
    <xf numFmtId="0" fontId="71" fillId="8" borderId="17" xfId="126" applyFont="1" applyFill="1" applyBorder="1" applyAlignment="1">
      <alignment vertical="center" justifyLastLine="1"/>
    </xf>
    <xf numFmtId="0" fontId="71" fillId="8" borderId="37" xfId="126" applyFont="1" applyFill="1" applyBorder="1" applyAlignment="1">
      <alignment vertical="center" justifyLastLine="1"/>
    </xf>
    <xf numFmtId="0" fontId="71" fillId="8" borderId="22" xfId="126" applyFont="1" applyFill="1" applyBorder="1" applyAlignment="1">
      <alignment vertical="center" justifyLastLine="1"/>
    </xf>
    <xf numFmtId="0" fontId="71" fillId="8" borderId="31" xfId="126" applyFont="1" applyFill="1" applyBorder="1" applyAlignment="1">
      <alignment vertical="center" justifyLastLine="1"/>
    </xf>
    <xf numFmtId="0" fontId="71" fillId="8" borderId="10" xfId="126" applyFont="1" applyFill="1" applyBorder="1" applyAlignment="1">
      <alignment horizontal="distributed" vertical="center" justifyLastLine="1"/>
    </xf>
    <xf numFmtId="0" fontId="71" fillId="8" borderId="38" xfId="126" applyFont="1" applyFill="1" applyBorder="1" applyAlignment="1">
      <alignment vertical="center"/>
    </xf>
    <xf numFmtId="0" fontId="71" fillId="8" borderId="38" xfId="126" applyFont="1" applyFill="1" applyBorder="1" applyAlignment="1">
      <alignment horizontal="center" vertical="center"/>
    </xf>
    <xf numFmtId="0" fontId="71" fillId="8" borderId="39" xfId="126" applyFont="1" applyFill="1" applyBorder="1" applyAlignment="1">
      <alignment vertical="center"/>
    </xf>
    <xf numFmtId="0" fontId="69" fillId="0" borderId="0" xfId="126" applyFont="1"/>
    <xf numFmtId="0" fontId="69" fillId="0" borderId="12" xfId="126" applyFont="1" applyBorder="1" applyAlignment="1">
      <alignment horizontal="right"/>
    </xf>
    <xf numFmtId="0" fontId="69" fillId="0" borderId="40" xfId="126" applyFont="1" applyBorder="1" applyAlignment="1">
      <alignment horizontal="right"/>
    </xf>
    <xf numFmtId="0" fontId="69" fillId="0" borderId="41" xfId="126" applyFont="1" applyBorder="1" applyAlignment="1">
      <alignment horizontal="right"/>
    </xf>
    <xf numFmtId="0" fontId="71" fillId="0" borderId="0" xfId="126" applyFont="1" applyAlignment="1">
      <alignment horizontal="distributed"/>
    </xf>
    <xf numFmtId="190" fontId="66" fillId="0" borderId="12" xfId="128" applyNumberFormat="1" applyFont="1" applyBorder="1" applyAlignment="1">
      <alignment vertical="center"/>
    </xf>
    <xf numFmtId="191" fontId="66" fillId="0" borderId="40" xfId="128" applyNumberFormat="1" applyFont="1" applyBorder="1" applyAlignment="1">
      <alignment vertical="center"/>
    </xf>
    <xf numFmtId="190" fontId="66" fillId="0" borderId="12" xfId="126" applyNumberFormat="1" applyFont="1" applyBorder="1" applyAlignment="1">
      <alignment horizontal="right"/>
    </xf>
    <xf numFmtId="190" fontId="66" fillId="0" borderId="41" xfId="126" applyNumberFormat="1" applyFont="1" applyBorder="1"/>
    <xf numFmtId="3" fontId="29" fillId="0" borderId="0" xfId="126" applyNumberFormat="1" applyFont="1"/>
    <xf numFmtId="190" fontId="66" fillId="0" borderId="12" xfId="96" applyNumberFormat="1" applyFont="1" applyFill="1" applyBorder="1" applyAlignment="1">
      <alignment horizontal="right"/>
    </xf>
    <xf numFmtId="0" fontId="69" fillId="0" borderId="23" xfId="126" applyFont="1" applyBorder="1" applyAlignment="1">
      <alignment horizontal="distributed"/>
    </xf>
    <xf numFmtId="3" fontId="27" fillId="0" borderId="10" xfId="126" applyNumberFormat="1" applyFont="1" applyBorder="1"/>
    <xf numFmtId="184" fontId="27" fillId="0" borderId="42" xfId="126" applyNumberFormat="1" applyFont="1" applyBorder="1"/>
    <xf numFmtId="3" fontId="27" fillId="0" borderId="23" xfId="126" applyNumberFormat="1" applyFont="1" applyBorder="1"/>
    <xf numFmtId="177" fontId="27" fillId="0" borderId="42" xfId="126" applyNumberFormat="1" applyFont="1" applyBorder="1"/>
    <xf numFmtId="0" fontId="27" fillId="0" borderId="23" xfId="126" applyFont="1" applyBorder="1"/>
    <xf numFmtId="183" fontId="27" fillId="0" borderId="43" xfId="126" applyNumberFormat="1" applyFont="1" applyBorder="1"/>
    <xf numFmtId="0" fontId="71" fillId="8" borderId="39" xfId="126" applyFont="1" applyFill="1" applyBorder="1" applyAlignment="1">
      <alignment horizontal="center" vertical="center"/>
    </xf>
    <xf numFmtId="0" fontId="69" fillId="0" borderId="44" xfId="126" applyFont="1" applyBorder="1" applyAlignment="1">
      <alignment horizontal="right"/>
    </xf>
    <xf numFmtId="184" fontId="66" fillId="0" borderId="12" xfId="126" applyNumberFormat="1" applyFont="1" applyBorder="1" applyAlignment="1">
      <alignment horizontal="right"/>
    </xf>
    <xf numFmtId="191" fontId="66" fillId="0" borderId="40" xfId="126" applyNumberFormat="1" applyFont="1" applyBorder="1"/>
    <xf numFmtId="184" fontId="66" fillId="0" borderId="12" xfId="126" applyNumberFormat="1" applyFont="1" applyBorder="1"/>
    <xf numFmtId="191" fontId="66" fillId="0" borderId="12" xfId="126" applyNumberFormat="1" applyFont="1" applyBorder="1"/>
    <xf numFmtId="191" fontId="66" fillId="0" borderId="12" xfId="126" applyNumberFormat="1" applyFont="1" applyBorder="1" applyAlignment="1">
      <alignment horizontal="right"/>
    </xf>
    <xf numFmtId="191" fontId="66" fillId="0" borderId="41" xfId="126" applyNumberFormat="1" applyFont="1" applyBorder="1"/>
    <xf numFmtId="0" fontId="69" fillId="0" borderId="27" xfId="126" applyFont="1" applyBorder="1" applyAlignment="1">
      <alignment horizontal="distributed"/>
    </xf>
    <xf numFmtId="180" fontId="31" fillId="0" borderId="10" xfId="126" applyNumberFormat="1" applyFont="1" applyBorder="1"/>
    <xf numFmtId="184" fontId="31" fillId="0" borderId="42" xfId="126" applyNumberFormat="1" applyFont="1" applyBorder="1"/>
    <xf numFmtId="184" fontId="31" fillId="0" borderId="10" xfId="126" applyNumberFormat="1" applyFont="1" applyBorder="1"/>
    <xf numFmtId="184" fontId="31" fillId="0" borderId="43" xfId="126" applyNumberFormat="1" applyFont="1" applyBorder="1"/>
    <xf numFmtId="0" fontId="1" fillId="0" borderId="0" xfId="126"/>
    <xf numFmtId="0" fontId="69" fillId="0" borderId="12" xfId="126" applyFont="1" applyBorder="1" applyAlignment="1">
      <alignment horizontal="right" vertical="top"/>
    </xf>
    <xf numFmtId="0" fontId="69" fillId="0" borderId="40" xfId="126" applyFont="1" applyBorder="1" applyAlignment="1">
      <alignment horizontal="right" vertical="top"/>
    </xf>
    <xf numFmtId="0" fontId="69" fillId="0" borderId="41" xfId="126" applyFont="1" applyBorder="1" applyAlignment="1">
      <alignment horizontal="right" vertical="top"/>
    </xf>
    <xf numFmtId="190" fontId="66" fillId="0" borderId="12" xfId="126" applyNumberFormat="1" applyFont="1" applyBorder="1"/>
    <xf numFmtId="189" fontId="66" fillId="0" borderId="51" xfId="126" applyNumberFormat="1" applyFont="1" applyBorder="1"/>
    <xf numFmtId="189" fontId="66" fillId="0" borderId="0" xfId="126" applyNumberFormat="1" applyFont="1"/>
    <xf numFmtId="189" fontId="66" fillId="0" borderId="12" xfId="126" applyNumberFormat="1" applyFont="1" applyBorder="1"/>
    <xf numFmtId="189" fontId="66" fillId="0" borderId="40" xfId="126" applyNumberFormat="1" applyFont="1" applyBorder="1"/>
    <xf numFmtId="191" fontId="66" fillId="0" borderId="51" xfId="126" applyNumberFormat="1" applyFont="1" applyBorder="1"/>
    <xf numFmtId="186" fontId="27" fillId="0" borderId="0" xfId="126" applyNumberFormat="1" applyFont="1"/>
    <xf numFmtId="191" fontId="66" fillId="0" borderId="0" xfId="126" applyNumberFormat="1" applyFont="1"/>
    <xf numFmtId="191" fontId="66" fillId="0" borderId="0" xfId="126" applyNumberFormat="1" applyFont="1" applyAlignment="1">
      <alignment horizontal="right"/>
    </xf>
    <xf numFmtId="38" fontId="31" fillId="0" borderId="12" xfId="126" applyNumberFormat="1" applyFont="1" applyBorder="1"/>
    <xf numFmtId="184" fontId="31" fillId="0" borderId="12" xfId="126" applyNumberFormat="1" applyFont="1" applyBorder="1"/>
    <xf numFmtId="184" fontId="31" fillId="0" borderId="41" xfId="126" applyNumberFormat="1" applyFont="1" applyBorder="1"/>
    <xf numFmtId="0" fontId="67" fillId="0" borderId="0" xfId="126" applyFont="1"/>
    <xf numFmtId="193" fontId="66" fillId="0" borderId="41" xfId="126" applyNumberFormat="1" applyFont="1" applyBorder="1"/>
    <xf numFmtId="197" fontId="66" fillId="0" borderId="40" xfId="128" applyNumberFormat="1" applyFont="1" applyBorder="1" applyAlignment="1">
      <alignment vertical="center"/>
    </xf>
    <xf numFmtId="197" fontId="66" fillId="0" borderId="40" xfId="126" applyNumberFormat="1" applyFont="1" applyBorder="1"/>
    <xf numFmtId="197" fontId="66" fillId="0" borderId="41" xfId="126" applyNumberFormat="1" applyFont="1" applyBorder="1"/>
    <xf numFmtId="198" fontId="66" fillId="0" borderId="40" xfId="126" applyNumberFormat="1" applyFont="1" applyBorder="1"/>
    <xf numFmtId="0" fontId="90" fillId="8" borderId="19" xfId="127" applyFont="1" applyFill="1" applyBorder="1" applyAlignment="1">
      <alignment horizontal="distributed" vertical="center"/>
    </xf>
    <xf numFmtId="0" fontId="90" fillId="8" borderId="14" xfId="127" applyFont="1" applyFill="1" applyBorder="1"/>
    <xf numFmtId="0" fontId="90" fillId="8" borderId="32" xfId="127" applyFont="1" applyFill="1" applyBorder="1" applyAlignment="1">
      <alignment horizontal="distributed"/>
    </xf>
    <xf numFmtId="0" fontId="90" fillId="8" borderId="27" xfId="127" applyFont="1" applyFill="1" applyBorder="1" applyAlignment="1">
      <alignment horizontal="distributed" vertical="center"/>
    </xf>
    <xf numFmtId="0" fontId="90" fillId="8" borderId="13" xfId="127" applyFont="1" applyFill="1" applyBorder="1" applyAlignment="1">
      <alignment horizontal="distributed" vertical="top"/>
    </xf>
    <xf numFmtId="0" fontId="69" fillId="8" borderId="11" xfId="127" applyFont="1" applyFill="1" applyBorder="1" applyAlignment="1">
      <alignment horizontal="center" vertical="top"/>
    </xf>
    <xf numFmtId="0" fontId="69" fillId="8" borderId="11" xfId="127" applyFont="1" applyFill="1" applyBorder="1" applyAlignment="1">
      <alignment horizontal="distributed" vertical="top"/>
    </xf>
    <xf numFmtId="0" fontId="90" fillId="8" borderId="15" xfId="127" applyFont="1" applyFill="1" applyBorder="1" applyAlignment="1">
      <alignment horizontal="distributed" vertical="top"/>
    </xf>
    <xf numFmtId="0" fontId="27" fillId="0" borderId="13" xfId="127" applyFont="1" applyBorder="1" applyAlignment="1">
      <alignment horizontal="distributed"/>
    </xf>
    <xf numFmtId="0" fontId="27" fillId="0" borderId="21" xfId="127" applyFont="1" applyBorder="1"/>
    <xf numFmtId="0" fontId="27" fillId="0" borderId="13" xfId="127" applyFont="1" applyBorder="1" applyAlignment="1">
      <alignment horizontal="distributed" vertical="distributed"/>
    </xf>
    <xf numFmtId="0" fontId="27" fillId="0" borderId="32" xfId="127" applyFont="1" applyBorder="1" applyAlignment="1">
      <alignment horizontal="distributed"/>
    </xf>
    <xf numFmtId="0" fontId="27" fillId="0" borderId="28" xfId="127" applyFont="1" applyBorder="1"/>
    <xf numFmtId="0" fontId="76" fillId="0" borderId="14" xfId="127" applyFont="1" applyBorder="1" applyAlignment="1">
      <alignment horizontal="center"/>
    </xf>
    <xf numFmtId="177" fontId="29" fillId="0" borderId="13" xfId="126" applyNumberFormat="1" applyFont="1" applyBorder="1" applyAlignment="1">
      <alignment horizontal="right"/>
    </xf>
    <xf numFmtId="177" fontId="29" fillId="0" borderId="13" xfId="127" applyNumberFormat="1" applyFont="1" applyBorder="1" applyAlignment="1">
      <alignment horizontal="right"/>
    </xf>
    <xf numFmtId="177" fontId="29" fillId="0" borderId="34" xfId="126" applyNumberFormat="1" applyFont="1" applyBorder="1" applyAlignment="1">
      <alignment horizontal="right"/>
    </xf>
    <xf numFmtId="177" fontId="29" fillId="0" borderId="15" xfId="126" applyNumberFormat="1" applyFont="1" applyBorder="1"/>
    <xf numFmtId="177" fontId="29" fillId="0" borderId="12" xfId="126" applyNumberFormat="1" applyFont="1" applyBorder="1"/>
    <xf numFmtId="177" fontId="29" fillId="0" borderId="34" xfId="127" applyNumberFormat="1" applyFont="1" applyBorder="1" applyAlignment="1">
      <alignment horizontal="right"/>
    </xf>
    <xf numFmtId="177" fontId="29" fillId="0" borderId="15" xfId="127" applyNumberFormat="1" applyFont="1" applyBorder="1" applyAlignment="1" applyProtection="1">
      <alignment horizontal="right"/>
      <protection locked="0"/>
    </xf>
    <xf numFmtId="177" fontId="29" fillId="0" borderId="16" xfId="126" applyNumberFormat="1" applyFont="1" applyBorder="1"/>
    <xf numFmtId="177" fontId="29" fillId="0" borderId="13" xfId="0" applyNumberFormat="1" applyFont="1" applyBorder="1"/>
    <xf numFmtId="177" fontId="29" fillId="0" borderId="34" xfId="0" applyNumberFormat="1" applyFont="1" applyBorder="1"/>
    <xf numFmtId="0" fontId="67" fillId="0" borderId="27" xfId="127" quotePrefix="1" applyFont="1" applyBorder="1"/>
    <xf numFmtId="177" fontId="31" fillId="0" borderId="11" xfId="127" applyNumberFormat="1" applyFont="1" applyBorder="1" applyAlignment="1">
      <alignment horizontal="right"/>
    </xf>
    <xf numFmtId="177" fontId="27" fillId="0" borderId="11" xfId="127" applyNumberFormat="1" applyFont="1" applyBorder="1"/>
    <xf numFmtId="177" fontId="31" fillId="0" borderId="11" xfId="127" applyNumberFormat="1" applyFont="1" applyBorder="1"/>
    <xf numFmtId="177" fontId="31" fillId="0" borderId="23" xfId="127" applyNumberFormat="1" applyFont="1" applyBorder="1"/>
    <xf numFmtId="177" fontId="31" fillId="0" borderId="36" xfId="127" applyNumberFormat="1" applyFont="1" applyBorder="1" applyAlignment="1">
      <alignment horizontal="right"/>
    </xf>
    <xf numFmtId="177" fontId="31" fillId="0" borderId="10" xfId="127" applyNumberFormat="1" applyFont="1" applyBorder="1"/>
    <xf numFmtId="0" fontId="71" fillId="8" borderId="19" xfId="0" applyFont="1" applyFill="1" applyBorder="1" applyAlignment="1">
      <alignment horizontal="distributed" vertical="center"/>
    </xf>
    <xf numFmtId="0" fontId="71" fillId="8" borderId="27" xfId="0" applyFont="1" applyFill="1" applyBorder="1" applyAlignment="1">
      <alignment horizontal="distributed" vertical="center"/>
    </xf>
    <xf numFmtId="0" fontId="67" fillId="0" borderId="14" xfId="0" applyFont="1" applyBorder="1"/>
    <xf numFmtId="0" fontId="67" fillId="0" borderId="28" xfId="0" applyFont="1" applyBorder="1" applyAlignment="1">
      <alignment horizontal="right"/>
    </xf>
    <xf numFmtId="0" fontId="71" fillId="0" borderId="0" xfId="0" applyFont="1" applyAlignment="1">
      <alignment horizontal="right"/>
    </xf>
    <xf numFmtId="0" fontId="71" fillId="0" borderId="28" xfId="0" applyFont="1" applyBorder="1" applyAlignment="1">
      <alignment horizontal="right"/>
    </xf>
    <xf numFmtId="0" fontId="32" fillId="0" borderId="28" xfId="0" applyFont="1" applyBorder="1"/>
    <xf numFmtId="0" fontId="71" fillId="0" borderId="22" xfId="0" applyFont="1" applyBorder="1" applyAlignment="1">
      <alignment horizontal="right"/>
    </xf>
    <xf numFmtId="0" fontId="69" fillId="0" borderId="14" xfId="127" applyFont="1" applyBorder="1" applyAlignment="1">
      <alignment horizontal="center"/>
    </xf>
    <xf numFmtId="190" fontId="29" fillId="0" borderId="14" xfId="0" applyNumberFormat="1" applyFont="1" applyBorder="1"/>
    <xf numFmtId="192" fontId="29" fillId="0" borderId="12" xfId="0" applyNumberFormat="1" applyFont="1" applyBorder="1"/>
    <xf numFmtId="192" fontId="29" fillId="0" borderId="14" xfId="0" applyNumberFormat="1" applyFont="1" applyBorder="1"/>
    <xf numFmtId="192" fontId="29" fillId="0" borderId="0" xfId="0" applyNumberFormat="1" applyFont="1"/>
    <xf numFmtId="0" fontId="73" fillId="0" borderId="27" xfId="127" quotePrefix="1" applyFont="1" applyBorder="1" applyProtection="1">
      <protection locked="0"/>
    </xf>
    <xf numFmtId="0" fontId="73" fillId="0" borderId="0" xfId="0" applyFont="1" applyAlignment="1">
      <alignment horizontal="left"/>
    </xf>
    <xf numFmtId="0" fontId="72" fillId="0" borderId="0" xfId="0" applyFont="1"/>
    <xf numFmtId="0" fontId="73" fillId="0" borderId="0" xfId="127" applyFont="1"/>
    <xf numFmtId="0" fontId="34" fillId="8" borderId="19" xfId="0" applyFont="1" applyFill="1" applyBorder="1" applyAlignment="1">
      <alignment horizontal="distributed" wrapText="1"/>
    </xf>
    <xf numFmtId="0" fontId="67" fillId="8" borderId="37" xfId="0" applyFont="1" applyFill="1" applyBorder="1" applyAlignment="1">
      <alignment horizontal="distributed" vertical="center" justifyLastLine="1"/>
    </xf>
    <xf numFmtId="0" fontId="67" fillId="0" borderId="0" xfId="0" applyFont="1" applyAlignment="1">
      <alignment horizontal="distributed" vertical="center"/>
    </xf>
    <xf numFmtId="0" fontId="34" fillId="8" borderId="14" xfId="0" applyFont="1" applyFill="1" applyBorder="1" applyAlignment="1">
      <alignment horizontal="distributed" vertical="top" wrapText="1"/>
    </xf>
    <xf numFmtId="0" fontId="67" fillId="8" borderId="0" xfId="0" applyFont="1" applyFill="1" applyAlignment="1">
      <alignment horizontal="distributed" vertical="center" justifyLastLine="1"/>
    </xf>
    <xf numFmtId="0" fontId="70" fillId="8" borderId="21" xfId="0" applyFont="1" applyFill="1" applyBorder="1" applyAlignment="1">
      <alignment horizontal="distributed" vertical="center" justifyLastLine="1" shrinkToFit="1"/>
    </xf>
    <xf numFmtId="0" fontId="34" fillId="8" borderId="21" xfId="0" applyFont="1" applyFill="1" applyBorder="1" applyAlignment="1">
      <alignment horizontal="distributed" vertical="center" wrapText="1" justifyLastLine="1"/>
    </xf>
    <xf numFmtId="0" fontId="91" fillId="8" borderId="21" xfId="0" applyFont="1" applyFill="1" applyBorder="1" applyAlignment="1">
      <alignment horizontal="distributed" vertical="center" wrapText="1" justifyLastLine="1"/>
    </xf>
    <xf numFmtId="0" fontId="34" fillId="8" borderId="27" xfId="0" applyFont="1" applyFill="1" applyBorder="1" applyAlignment="1">
      <alignment horizontal="distributed" vertical="top" wrapText="1"/>
    </xf>
    <xf numFmtId="0" fontId="70" fillId="8" borderId="11" xfId="0" applyFont="1" applyFill="1" applyBorder="1" applyAlignment="1">
      <alignment vertical="center" shrinkToFit="1"/>
    </xf>
    <xf numFmtId="0" fontId="34" fillId="8" borderId="11" xfId="0" applyFont="1" applyFill="1" applyBorder="1" applyAlignment="1">
      <alignment horizontal="distributed" vertical="center" wrapText="1" justifyLastLine="1"/>
    </xf>
    <xf numFmtId="0" fontId="91" fillId="8" borderId="11" xfId="0" applyFont="1" applyFill="1" applyBorder="1" applyAlignment="1">
      <alignment horizontal="distributed" vertical="center" wrapText="1" justifyLastLine="1"/>
    </xf>
    <xf numFmtId="0" fontId="67" fillId="0" borderId="31" xfId="0" applyFont="1" applyBorder="1" applyAlignment="1">
      <alignment horizontal="distributed"/>
    </xf>
    <xf numFmtId="191" fontId="31" fillId="0" borderId="13" xfId="96" applyNumberFormat="1" applyFont="1" applyFill="1" applyBorder="1" applyAlignment="1"/>
    <xf numFmtId="191" fontId="31" fillId="0" borderId="12" xfId="96" applyNumberFormat="1" applyFont="1" applyFill="1" applyBorder="1" applyAlignment="1"/>
    <xf numFmtId="187" fontId="31" fillId="0" borderId="0" xfId="96" applyNumberFormat="1" applyFont="1" applyFill="1" applyBorder="1" applyAlignment="1"/>
    <xf numFmtId="0" fontId="69" fillId="0" borderId="14" xfId="0" applyFont="1" applyBorder="1"/>
    <xf numFmtId="0" fontId="27" fillId="0" borderId="27" xfId="0" applyFont="1" applyBorder="1"/>
    <xf numFmtId="191" fontId="27" fillId="0" borderId="11" xfId="0" applyNumberFormat="1" applyFont="1" applyBorder="1"/>
    <xf numFmtId="191" fontId="27" fillId="0" borderId="10" xfId="0" applyNumberFormat="1" applyFont="1" applyBorder="1"/>
    <xf numFmtId="0" fontId="67" fillId="8" borderId="37" xfId="0" applyFont="1" applyFill="1" applyBorder="1" applyAlignment="1">
      <alignment horizontal="distributed" vertical="center"/>
    </xf>
    <xf numFmtId="0" fontId="67" fillId="8" borderId="17" xfId="0" applyFont="1" applyFill="1" applyBorder="1" applyAlignment="1">
      <alignment horizontal="distributed" vertical="center"/>
    </xf>
    <xf numFmtId="0" fontId="67" fillId="8" borderId="0" xfId="0" applyFont="1" applyFill="1" applyAlignment="1">
      <alignment horizontal="distributed" vertical="center"/>
    </xf>
    <xf numFmtId="0" fontId="67" fillId="8" borderId="14" xfId="0" applyFont="1" applyFill="1" applyBorder="1" applyAlignment="1">
      <alignment horizontal="distributed" vertical="center"/>
    </xf>
    <xf numFmtId="0" fontId="34" fillId="8" borderId="21" xfId="0" applyFont="1" applyFill="1" applyBorder="1" applyAlignment="1">
      <alignment horizontal="distributed" vertical="center" wrapText="1"/>
    </xf>
    <xf numFmtId="0" fontId="91" fillId="8" borderId="21" xfId="0" applyFont="1" applyFill="1" applyBorder="1" applyAlignment="1">
      <alignment horizontal="distributed" vertical="center" wrapText="1"/>
    </xf>
    <xf numFmtId="0" fontId="4" fillId="8" borderId="21" xfId="0" applyFont="1" applyFill="1" applyBorder="1" applyAlignment="1">
      <alignment horizontal="distributed" vertical="center" shrinkToFit="1"/>
    </xf>
    <xf numFmtId="0" fontId="34" fillId="8" borderId="11" xfId="0" applyFont="1" applyFill="1" applyBorder="1" applyAlignment="1">
      <alignment horizontal="distributed" vertical="center" wrapText="1"/>
    </xf>
    <xf numFmtId="0" fontId="91" fillId="8" borderId="11" xfId="0" applyFont="1" applyFill="1" applyBorder="1" applyAlignment="1">
      <alignment horizontal="distributed" vertical="center" wrapText="1"/>
    </xf>
    <xf numFmtId="0" fontId="4" fillId="8" borderId="11" xfId="0" applyFont="1" applyFill="1" applyBorder="1" applyAlignment="1">
      <alignment horizontal="distributed" vertical="center" wrapText="1"/>
    </xf>
    <xf numFmtId="191" fontId="31" fillId="0" borderId="21" xfId="96" applyNumberFormat="1" applyFont="1" applyFill="1" applyBorder="1" applyAlignment="1">
      <alignment horizontal="right"/>
    </xf>
    <xf numFmtId="191" fontId="31" fillId="0" borderId="28" xfId="96" applyNumberFormat="1" applyFont="1" applyFill="1" applyBorder="1" applyAlignment="1">
      <alignment horizontal="right"/>
    </xf>
    <xf numFmtId="0" fontId="67" fillId="0" borderId="0" xfId="0" applyFont="1" applyAlignment="1">
      <alignment horizontal="distributed"/>
    </xf>
    <xf numFmtId="191" fontId="31" fillId="0" borderId="12" xfId="96" applyNumberFormat="1" applyFont="1" applyFill="1" applyBorder="1" applyAlignment="1">
      <alignment horizontal="right"/>
    </xf>
    <xf numFmtId="191" fontId="32" fillId="0" borderId="13" xfId="0" applyNumberFormat="1" applyFont="1" applyBorder="1"/>
    <xf numFmtId="0" fontId="71" fillId="0" borderId="27" xfId="0" quotePrefix="1" applyFont="1" applyBorder="1"/>
    <xf numFmtId="191" fontId="31" fillId="0" borderId="11" xfId="96" applyNumberFormat="1" applyFont="1" applyFill="1" applyBorder="1" applyAlignment="1">
      <alignment horizontal="right"/>
    </xf>
    <xf numFmtId="191" fontId="31" fillId="0" borderId="10" xfId="96" applyNumberFormat="1" applyFont="1" applyFill="1" applyBorder="1" applyAlignment="1">
      <alignment horizontal="right"/>
    </xf>
    <xf numFmtId="191" fontId="31" fillId="0" borderId="23" xfId="96" applyNumberFormat="1" applyFont="1" applyFill="1" applyBorder="1" applyAlignment="1">
      <alignment horizontal="right"/>
    </xf>
    <xf numFmtId="191" fontId="31" fillId="0" borderId="27" xfId="96" applyNumberFormat="1" applyFont="1" applyFill="1" applyBorder="1" applyAlignment="1">
      <alignment horizontal="right"/>
    </xf>
    <xf numFmtId="0" fontId="90" fillId="0" borderId="0" xfId="0" applyFont="1"/>
    <xf numFmtId="0" fontId="69" fillId="0" borderId="14" xfId="0" applyFont="1" applyBorder="1" applyAlignment="1">
      <alignment horizontal="distributed"/>
    </xf>
    <xf numFmtId="191" fontId="31" fillId="0" borderId="11" xfId="96" applyNumberFormat="1" applyFont="1" applyFill="1" applyBorder="1" applyAlignment="1"/>
    <xf numFmtId="191" fontId="31" fillId="0" borderId="10" xfId="96" applyNumberFormat="1" applyFont="1" applyFill="1" applyBorder="1" applyAlignment="1"/>
    <xf numFmtId="191" fontId="32" fillId="0" borderId="12" xfId="0" applyNumberFormat="1" applyFont="1" applyBorder="1"/>
    <xf numFmtId="191" fontId="32" fillId="0" borderId="0" xfId="96" applyNumberFormat="1" applyFont="1" applyFill="1" applyBorder="1" applyAlignment="1">
      <alignment horizontal="right"/>
    </xf>
    <xf numFmtId="0" fontId="67" fillId="0" borderId="27" xfId="0" quotePrefix="1" applyFont="1" applyBorder="1"/>
    <xf numFmtId="191" fontId="32" fillId="0" borderId="11" xfId="96" applyNumberFormat="1" applyFont="1" applyFill="1" applyBorder="1" applyAlignment="1">
      <alignment horizontal="right"/>
    </xf>
    <xf numFmtId="191" fontId="32" fillId="0" borderId="10" xfId="96" applyNumberFormat="1" applyFont="1" applyFill="1" applyBorder="1" applyAlignment="1">
      <alignment horizontal="right"/>
    </xf>
    <xf numFmtId="191" fontId="32" fillId="0" borderId="23" xfId="96" applyNumberFormat="1" applyFont="1" applyFill="1" applyBorder="1" applyAlignment="1">
      <alignment horizontal="right"/>
    </xf>
    <xf numFmtId="191" fontId="32" fillId="0" borderId="27" xfId="96" applyNumberFormat="1" applyFont="1" applyFill="1" applyBorder="1" applyAlignment="1">
      <alignment horizontal="right"/>
    </xf>
    <xf numFmtId="191" fontId="31" fillId="0" borderId="21" xfId="96" applyNumberFormat="1" applyFont="1" applyFill="1" applyBorder="1" applyAlignment="1"/>
    <xf numFmtId="191" fontId="31" fillId="0" borderId="28" xfId="96" applyNumberFormat="1" applyFont="1" applyFill="1" applyBorder="1" applyAlignment="1"/>
    <xf numFmtId="191" fontId="32" fillId="0" borderId="13" xfId="135" applyNumberFormat="1" applyFont="1" applyBorder="1" applyAlignment="1">
      <alignment horizontal="right"/>
    </xf>
    <xf numFmtId="176" fontId="69" fillId="0" borderId="27" xfId="0" quotePrefix="1" applyNumberFormat="1" applyFont="1" applyBorder="1"/>
    <xf numFmtId="191" fontId="31" fillId="0" borderId="27" xfId="96" applyNumberFormat="1" applyFont="1" applyFill="1" applyBorder="1" applyAlignment="1"/>
    <xf numFmtId="191" fontId="32" fillId="0" borderId="11" xfId="96" applyNumberFormat="1" applyFont="1" applyFill="1" applyBorder="1" applyAlignment="1"/>
    <xf numFmtId="191" fontId="32" fillId="0" borderId="10" xfId="96" applyNumberFormat="1" applyFont="1" applyFill="1" applyBorder="1" applyAlignment="1"/>
    <xf numFmtId="0" fontId="92" fillId="0" borderId="0" xfId="0" applyFont="1"/>
    <xf numFmtId="0" fontId="66" fillId="8" borderId="17" xfId="128" applyFont="1" applyFill="1" applyBorder="1"/>
    <xf numFmtId="0" fontId="69" fillId="8" borderId="17" xfId="128" applyFont="1" applyFill="1" applyBorder="1" applyAlignment="1">
      <alignment horizontal="right"/>
    </xf>
    <xf numFmtId="0" fontId="69" fillId="8" borderId="0" xfId="128" applyFont="1" applyFill="1" applyAlignment="1">
      <alignment horizontal="distributed" vertical="center"/>
    </xf>
    <xf numFmtId="38" fontId="69" fillId="8" borderId="21" xfId="96" applyFont="1" applyFill="1" applyBorder="1" applyAlignment="1">
      <alignment horizontal="center" vertical="center"/>
    </xf>
    <xf numFmtId="0" fontId="69" fillId="8" borderId="23" xfId="128" applyFont="1" applyFill="1" applyBorder="1" applyAlignment="1">
      <alignment horizontal="distributed" vertical="center"/>
    </xf>
    <xf numFmtId="38" fontId="69" fillId="8" borderId="11" xfId="96" applyFont="1" applyFill="1" applyBorder="1" applyAlignment="1">
      <alignment horizontal="center" vertical="center"/>
    </xf>
    <xf numFmtId="0" fontId="67" fillId="0" borderId="0" xfId="128" applyFont="1" applyAlignment="1">
      <alignment horizontal="distributed"/>
    </xf>
    <xf numFmtId="190" fontId="31" fillId="0" borderId="21" xfId="135" applyNumberFormat="1" applyFont="1" applyBorder="1"/>
    <xf numFmtId="190" fontId="31" fillId="0" borderId="14" xfId="135" applyNumberFormat="1" applyFont="1" applyBorder="1"/>
    <xf numFmtId="190" fontId="0" fillId="0" borderId="28" xfId="0" applyNumberFormat="1" applyBorder="1"/>
    <xf numFmtId="0" fontId="69" fillId="0" borderId="14" xfId="128" quotePrefix="1" applyFont="1" applyBorder="1" applyAlignment="1">
      <alignment horizontal="center"/>
    </xf>
    <xf numFmtId="190" fontId="74" fillId="0" borderId="13" xfId="0" applyNumberFormat="1" applyFont="1" applyBorder="1"/>
    <xf numFmtId="190" fontId="74" fillId="0" borderId="14" xfId="0" applyNumberFormat="1" applyFont="1" applyBorder="1"/>
    <xf numFmtId="190" fontId="0" fillId="0" borderId="13" xfId="0" applyNumberFormat="1" applyBorder="1"/>
    <xf numFmtId="179" fontId="0" fillId="0" borderId="0" xfId="0" applyNumberFormat="1"/>
    <xf numFmtId="3" fontId="0" fillId="0" borderId="0" xfId="0" applyNumberFormat="1"/>
    <xf numFmtId="0" fontId="67" fillId="0" borderId="27" xfId="128" quotePrefix="1" applyFont="1" applyBorder="1" applyAlignment="1">
      <alignment horizontal="left"/>
    </xf>
    <xf numFmtId="190" fontId="31" fillId="0" borderId="10" xfId="135" applyNumberFormat="1" applyFont="1" applyBorder="1"/>
    <xf numFmtId="190" fontId="0" fillId="0" borderId="10" xfId="0" applyNumberFormat="1" applyBorder="1"/>
    <xf numFmtId="0" fontId="69" fillId="8" borderId="19" xfId="0" applyFont="1" applyFill="1" applyBorder="1" applyAlignment="1">
      <alignment horizontal="distributed" vertical="center"/>
    </xf>
    <xf numFmtId="0" fontId="69" fillId="8" borderId="14" xfId="0" applyFont="1" applyFill="1" applyBorder="1" applyAlignment="1">
      <alignment horizontal="distributed" vertical="center"/>
    </xf>
    <xf numFmtId="0" fontId="69" fillId="8" borderId="25" xfId="0" applyFont="1" applyFill="1" applyBorder="1" applyAlignment="1">
      <alignment horizontal="center" vertical="center" justifyLastLine="1"/>
    </xf>
    <xf numFmtId="0" fontId="69" fillId="8" borderId="23" xfId="0" applyFont="1" applyFill="1" applyBorder="1" applyAlignment="1">
      <alignment horizontal="center" vertical="center" justifyLastLine="1"/>
    </xf>
    <xf numFmtId="0" fontId="69" fillId="8" borderId="27" xfId="0" applyFont="1" applyFill="1" applyBorder="1" applyAlignment="1">
      <alignment horizontal="distributed" vertical="center"/>
    </xf>
    <xf numFmtId="0" fontId="69" fillId="0" borderId="28" xfId="0" applyFont="1" applyBorder="1" applyAlignment="1">
      <alignment horizontal="right"/>
    </xf>
    <xf numFmtId="0" fontId="69" fillId="0" borderId="21" xfId="0" applyFont="1" applyBorder="1" applyAlignment="1">
      <alignment horizontal="right"/>
    </xf>
    <xf numFmtId="0" fontId="69" fillId="0" borderId="22" xfId="0" applyFont="1" applyBorder="1" applyAlignment="1">
      <alignment horizontal="right"/>
    </xf>
    <xf numFmtId="191" fontId="31" fillId="0" borderId="12" xfId="0" applyNumberFormat="1" applyFont="1" applyBorder="1"/>
    <xf numFmtId="190" fontId="31" fillId="0" borderId="12" xfId="97" applyNumberFormat="1" applyFont="1" applyBorder="1" applyAlignment="1"/>
    <xf numFmtId="190" fontId="31" fillId="0" borderId="13" xfId="97" applyNumberFormat="1" applyFont="1" applyBorder="1" applyAlignment="1"/>
    <xf numFmtId="0" fontId="71" fillId="0" borderId="27" xfId="128" quotePrefix="1" applyFont="1" applyBorder="1" applyAlignment="1">
      <alignment horizontal="left"/>
    </xf>
    <xf numFmtId="191" fontId="31" fillId="0" borderId="11" xfId="0" applyNumberFormat="1" applyFont="1" applyBorder="1"/>
    <xf numFmtId="191" fontId="31" fillId="0" borderId="27" xfId="0" applyNumberFormat="1" applyFont="1" applyBorder="1"/>
    <xf numFmtId="190" fontId="31" fillId="0" borderId="10" xfId="0" applyNumberFormat="1" applyFont="1" applyBorder="1"/>
    <xf numFmtId="190" fontId="31" fillId="0" borderId="11" xfId="0" applyNumberFormat="1" applyFont="1" applyBorder="1"/>
    <xf numFmtId="0" fontId="2" fillId="0" borderId="0" xfId="128"/>
    <xf numFmtId="190" fontId="27" fillId="0" borderId="28" xfId="0" applyNumberFormat="1" applyFont="1" applyBorder="1" applyAlignment="1">
      <alignment horizontal="distributed"/>
    </xf>
    <xf numFmtId="190" fontId="27" fillId="0" borderId="21" xfId="0" applyNumberFormat="1" applyFont="1" applyBorder="1" applyAlignment="1">
      <alignment horizontal="distributed"/>
    </xf>
    <xf numFmtId="190" fontId="27" fillId="0" borderId="22" xfId="0" applyNumberFormat="1" applyFont="1" applyBorder="1"/>
    <xf numFmtId="190" fontId="31" fillId="0" borderId="27" xfId="0" applyNumberFormat="1" applyFont="1" applyBorder="1"/>
    <xf numFmtId="190" fontId="27" fillId="0" borderId="13" xfId="0" applyNumberFormat="1" applyFont="1" applyBorder="1" applyAlignment="1">
      <alignment horizontal="distributed"/>
    </xf>
    <xf numFmtId="190" fontId="27" fillId="0" borderId="14" xfId="0" applyNumberFormat="1" applyFont="1" applyBorder="1" applyAlignment="1">
      <alignment horizontal="distributed"/>
    </xf>
    <xf numFmtId="190" fontId="27" fillId="0" borderId="0" xfId="0" applyNumberFormat="1" applyFont="1" applyAlignment="1">
      <alignment horizontal="distributed"/>
    </xf>
    <xf numFmtId="0" fontId="69" fillId="0" borderId="22" xfId="0" applyFont="1" applyBorder="1"/>
    <xf numFmtId="0" fontId="74" fillId="0" borderId="22" xfId="0" applyFont="1" applyBorder="1"/>
    <xf numFmtId="0" fontId="69" fillId="8" borderId="10" xfId="0" applyFont="1" applyFill="1" applyBorder="1" applyAlignment="1">
      <alignment horizontal="center" vertical="center"/>
    </xf>
    <xf numFmtId="0" fontId="69" fillId="8" borderId="11" xfId="0" applyFont="1" applyFill="1" applyBorder="1" applyAlignment="1">
      <alignment horizontal="distributed" vertical="center"/>
    </xf>
    <xf numFmtId="0" fontId="69" fillId="8" borderId="26" xfId="0" applyFont="1" applyFill="1" applyBorder="1" applyAlignment="1">
      <alignment horizontal="center" vertical="center"/>
    </xf>
    <xf numFmtId="190" fontId="31" fillId="0" borderId="21" xfId="0" applyNumberFormat="1" applyFont="1" applyBorder="1"/>
    <xf numFmtId="190" fontId="32" fillId="0" borderId="13" xfId="135" applyNumberFormat="1" applyFont="1" applyBorder="1"/>
    <xf numFmtId="190" fontId="32" fillId="0" borderId="12" xfId="135" applyNumberFormat="1" applyFont="1" applyBorder="1"/>
    <xf numFmtId="0" fontId="28" fillId="0" borderId="0" xfId="0" applyFont="1"/>
    <xf numFmtId="190" fontId="32" fillId="0" borderId="0" xfId="135" applyNumberFormat="1" applyFont="1"/>
    <xf numFmtId="41" fontId="32" fillId="0" borderId="13" xfId="135" applyNumberFormat="1" applyFont="1" applyBorder="1"/>
    <xf numFmtId="41" fontId="32" fillId="0" borderId="0" xfId="135" applyNumberFormat="1" applyFont="1"/>
    <xf numFmtId="41" fontId="32" fillId="0" borderId="12" xfId="135" applyNumberFormat="1" applyFont="1" applyBorder="1"/>
    <xf numFmtId="41" fontId="32" fillId="0" borderId="0" xfId="135" applyNumberFormat="1" applyFont="1" applyAlignment="1">
      <alignment horizontal="right"/>
    </xf>
    <xf numFmtId="0" fontId="71" fillId="0" borderId="23" xfId="0" quotePrefix="1" applyFont="1" applyBorder="1" applyAlignment="1">
      <alignment horizontal="left"/>
    </xf>
    <xf numFmtId="0" fontId="71" fillId="0" borderId="27" xfId="0" quotePrefix="1" applyFont="1" applyBorder="1" applyAlignment="1">
      <alignment horizontal="left"/>
    </xf>
    <xf numFmtId="190" fontId="32" fillId="0" borderId="11" xfId="135" applyNumberFormat="1" applyFont="1" applyBorder="1"/>
    <xf numFmtId="190" fontId="31" fillId="0" borderId="23" xfId="135" applyNumberFormat="1" applyFont="1" applyBorder="1"/>
    <xf numFmtId="190" fontId="31" fillId="0" borderId="12" xfId="0" applyNumberFormat="1" applyFont="1" applyBorder="1" applyAlignment="1">
      <alignment horizontal="distributed"/>
    </xf>
    <xf numFmtId="190" fontId="31" fillId="0" borderId="28" xfId="0" applyNumberFormat="1" applyFont="1" applyBorder="1"/>
    <xf numFmtId="190" fontId="31" fillId="0" borderId="31" xfId="0" applyNumberFormat="1" applyFont="1" applyBorder="1"/>
    <xf numFmtId="190" fontId="31" fillId="0" borderId="28" xfId="0" applyNumberFormat="1" applyFont="1" applyBorder="1" applyAlignment="1">
      <alignment horizontal="right"/>
    </xf>
    <xf numFmtId="190" fontId="31" fillId="0" borderId="31" xfId="0" applyNumberFormat="1" applyFont="1" applyBorder="1" applyAlignment="1">
      <alignment horizontal="right"/>
    </xf>
    <xf numFmtId="190" fontId="31" fillId="0" borderId="0" xfId="0" applyNumberFormat="1" applyFont="1" applyAlignment="1">
      <alignment horizontal="distributed"/>
    </xf>
    <xf numFmtId="190" fontId="31" fillId="0" borderId="13" xfId="0" applyNumberFormat="1" applyFont="1" applyBorder="1" applyAlignment="1">
      <alignment horizontal="distributed"/>
    </xf>
    <xf numFmtId="190" fontId="32" fillId="0" borderId="14" xfId="0" applyNumberFormat="1" applyFont="1" applyBorder="1"/>
    <xf numFmtId="190" fontId="32" fillId="0" borderId="10" xfId="0" applyNumberFormat="1" applyFont="1" applyBorder="1" applyAlignment="1">
      <alignment horizontal="right"/>
    </xf>
    <xf numFmtId="190" fontId="32" fillId="0" borderId="10" xfId="0" applyNumberFormat="1" applyFont="1" applyBorder="1"/>
    <xf numFmtId="190" fontId="32" fillId="0" borderId="27" xfId="0" applyNumberFormat="1" applyFont="1" applyBorder="1" applyAlignment="1">
      <alignment horizontal="right"/>
    </xf>
    <xf numFmtId="190" fontId="32" fillId="0" borderId="23" xfId="0" applyNumberFormat="1" applyFont="1" applyBorder="1" applyAlignment="1">
      <alignment horizontal="right"/>
    </xf>
    <xf numFmtId="190" fontId="32" fillId="0" borderId="11" xfId="0" applyNumberFormat="1" applyFont="1" applyBorder="1" applyAlignment="1">
      <alignment horizontal="right"/>
    </xf>
    <xf numFmtId="0" fontId="71" fillId="8" borderId="19" xfId="139" applyFont="1" applyFill="1" applyBorder="1" applyAlignment="1">
      <alignment horizontal="distributed" vertical="top"/>
    </xf>
    <xf numFmtId="0" fontId="67" fillId="8" borderId="17" xfId="139" applyFont="1" applyFill="1" applyBorder="1" applyAlignment="1">
      <alignment vertical="center"/>
    </xf>
    <xf numFmtId="0" fontId="71" fillId="8" borderId="20" xfId="139" applyFont="1" applyFill="1" applyBorder="1" applyAlignment="1">
      <alignment horizontal="center" vertical="center"/>
    </xf>
    <xf numFmtId="0" fontId="71" fillId="8" borderId="37" xfId="139" applyFont="1" applyFill="1" applyBorder="1" applyAlignment="1">
      <alignment horizontal="center" vertical="center"/>
    </xf>
    <xf numFmtId="0" fontId="71" fillId="8" borderId="45" xfId="139" applyFont="1" applyFill="1" applyBorder="1" applyAlignment="1">
      <alignment horizontal="center" vertical="center"/>
    </xf>
    <xf numFmtId="0" fontId="71" fillId="8" borderId="18" xfId="139" applyFont="1" applyFill="1" applyBorder="1" applyAlignment="1">
      <alignment horizontal="distributed" vertical="center" justifyLastLine="1"/>
    </xf>
    <xf numFmtId="0" fontId="71" fillId="8" borderId="18" xfId="139" applyFont="1" applyFill="1" applyBorder="1" applyAlignment="1">
      <alignment horizontal="center" vertical="center"/>
    </xf>
    <xf numFmtId="0" fontId="70" fillId="0" borderId="0" xfId="139" applyFont="1" applyAlignment="1">
      <alignment horizontal="distributed" wrapText="1"/>
    </xf>
    <xf numFmtId="0" fontId="71" fillId="8" borderId="14" xfId="139" applyFont="1" applyFill="1" applyBorder="1" applyAlignment="1">
      <alignment horizontal="distributed" vertical="top"/>
    </xf>
    <xf numFmtId="0" fontId="67" fillId="8" borderId="21" xfId="139" applyFont="1" applyFill="1" applyBorder="1" applyAlignment="1">
      <alignment horizontal="center" vertical="center"/>
    </xf>
    <xf numFmtId="0" fontId="71" fillId="8" borderId="13" xfId="139" applyFont="1" applyFill="1" applyBorder="1" applyAlignment="1">
      <alignment horizontal="distributed" vertical="center" justifyLastLine="1"/>
    </xf>
    <xf numFmtId="0" fontId="71" fillId="8" borderId="13" xfId="139" applyFont="1" applyFill="1" applyBorder="1" applyAlignment="1">
      <alignment horizontal="center" vertical="center"/>
    </xf>
    <xf numFmtId="0" fontId="70" fillId="0" borderId="0" xfId="139" applyFont="1" applyAlignment="1">
      <alignment horizontal="distributed" vertical="top" wrapText="1"/>
    </xf>
    <xf numFmtId="0" fontId="71" fillId="8" borderId="27" xfId="139" applyFont="1" applyFill="1" applyBorder="1" applyAlignment="1">
      <alignment horizontal="distributed"/>
    </xf>
    <xf numFmtId="0" fontId="67" fillId="8" borderId="11" xfId="139" applyFont="1" applyFill="1" applyBorder="1" applyAlignment="1">
      <alignment horizontal="distributed" vertical="center"/>
    </xf>
    <xf numFmtId="0" fontId="71" fillId="8" borderId="11" xfId="139" applyFont="1" applyFill="1" applyBorder="1" applyAlignment="1">
      <alignment horizontal="center" vertical="center"/>
    </xf>
    <xf numFmtId="0" fontId="71" fillId="8" borderId="11" xfId="139" applyFont="1" applyFill="1" applyBorder="1" applyAlignment="1">
      <alignment horizontal="distributed" vertical="center" justifyLastLine="1"/>
    </xf>
    <xf numFmtId="0" fontId="69" fillId="0" borderId="0" xfId="131" applyFont="1" applyAlignment="1">
      <alignment horizontal="distributed"/>
    </xf>
    <xf numFmtId="194" fontId="32" fillId="0" borderId="13" xfId="139" applyNumberFormat="1" applyFont="1" applyBorder="1"/>
    <xf numFmtId="194" fontId="32" fillId="0" borderId="0" xfId="139" applyNumberFormat="1" applyFont="1"/>
    <xf numFmtId="194" fontId="32" fillId="0" borderId="21" xfId="139" applyNumberFormat="1" applyFont="1" applyBorder="1"/>
    <xf numFmtId="194" fontId="32" fillId="0" borderId="12" xfId="139" applyNumberFormat="1" applyFont="1" applyBorder="1"/>
    <xf numFmtId="194" fontId="32" fillId="0" borderId="14" xfId="139" applyNumberFormat="1" applyFont="1" applyBorder="1"/>
    <xf numFmtId="0" fontId="69" fillId="0" borderId="0" xfId="131" applyFont="1"/>
    <xf numFmtId="0" fontId="31" fillId="0" borderId="13" xfId="139" applyFont="1" applyBorder="1"/>
    <xf numFmtId="0" fontId="31" fillId="0" borderId="0" xfId="139" applyFont="1"/>
    <xf numFmtId="0" fontId="31" fillId="0" borderId="12" xfId="139" applyFont="1" applyBorder="1"/>
    <xf numFmtId="0" fontId="31" fillId="0" borderId="14" xfId="139" applyFont="1" applyBorder="1"/>
    <xf numFmtId="0" fontId="26" fillId="0" borderId="0" xfId="131" applyFont="1" applyAlignment="1">
      <alignment horizontal="center"/>
    </xf>
    <xf numFmtId="178" fontId="30" fillId="0" borderId="12" xfId="139" applyNumberFormat="1" applyFont="1" applyBorder="1" applyAlignment="1">
      <alignment horizontal="right"/>
    </xf>
    <xf numFmtId="0" fontId="71" fillId="0" borderId="0" xfId="131" quotePrefix="1" applyFont="1" applyAlignment="1">
      <alignment horizontal="left"/>
    </xf>
    <xf numFmtId="178" fontId="30" fillId="0" borderId="14" xfId="139" applyNumberFormat="1" applyFont="1" applyBorder="1"/>
    <xf numFmtId="0" fontId="69" fillId="0" borderId="27" xfId="131" quotePrefix="1" applyFont="1" applyBorder="1" applyAlignment="1">
      <alignment horizontal="left"/>
    </xf>
    <xf numFmtId="178" fontId="31" fillId="0" borderId="11" xfId="139" applyNumberFormat="1" applyFont="1" applyBorder="1" applyAlignment="1">
      <alignment horizontal="right"/>
    </xf>
    <xf numFmtId="178" fontId="31" fillId="0" borderId="11" xfId="139" applyNumberFormat="1" applyFont="1" applyBorder="1"/>
    <xf numFmtId="178" fontId="31" fillId="0" borderId="23" xfId="139" applyNumberFormat="1" applyFont="1" applyBorder="1"/>
    <xf numFmtId="178" fontId="31" fillId="0" borderId="27" xfId="139" applyNumberFormat="1" applyFont="1" applyBorder="1"/>
    <xf numFmtId="0" fontId="93" fillId="0" borderId="0" xfId="139" applyFont="1"/>
    <xf numFmtId="0" fontId="72" fillId="0" borderId="0" xfId="139" applyFont="1"/>
    <xf numFmtId="0" fontId="67" fillId="8" borderId="19" xfId="131" applyFont="1" applyFill="1" applyBorder="1" applyAlignment="1">
      <alignment horizontal="distributed"/>
    </xf>
    <xf numFmtId="0" fontId="67" fillId="8" borderId="18" xfId="131" applyFont="1" applyFill="1" applyBorder="1" applyAlignment="1">
      <alignment horizontal="center"/>
    </xf>
    <xf numFmtId="0" fontId="67" fillId="8" borderId="17" xfId="131" applyFont="1" applyFill="1" applyBorder="1"/>
    <xf numFmtId="0" fontId="27" fillId="8" borderId="14" xfId="131" applyFont="1" applyFill="1" applyBorder="1"/>
    <xf numFmtId="0" fontId="27" fillId="8" borderId="13" xfId="131" applyFont="1" applyFill="1" applyBorder="1"/>
    <xf numFmtId="0" fontId="67" fillId="8" borderId="29" xfId="131" applyFont="1" applyFill="1" applyBorder="1" applyAlignment="1">
      <alignment horizontal="distributed"/>
    </xf>
    <xf numFmtId="0" fontId="67" fillId="8" borderId="27" xfId="131" applyFont="1" applyFill="1" applyBorder="1" applyAlignment="1">
      <alignment horizontal="distributed" vertical="top"/>
    </xf>
    <xf numFmtId="0" fontId="67" fillId="8" borderId="27" xfId="131" applyFont="1" applyFill="1" applyBorder="1" applyAlignment="1">
      <alignment horizontal="center" vertical="top"/>
    </xf>
    <xf numFmtId="0" fontId="67" fillId="8" borderId="11" xfId="131" applyFont="1" applyFill="1" applyBorder="1" applyAlignment="1">
      <alignment horizontal="distributed" vertical="center" justifyLastLine="1"/>
    </xf>
    <xf numFmtId="0" fontId="67" fillId="0" borderId="14" xfId="131" applyFont="1" applyBorder="1"/>
    <xf numFmtId="0" fontId="67" fillId="0" borderId="0" xfId="131" applyFont="1" applyAlignment="1">
      <alignment horizontal="right"/>
    </xf>
    <xf numFmtId="0" fontId="67" fillId="0" borderId="13" xfId="131" applyFont="1" applyBorder="1" applyAlignment="1">
      <alignment horizontal="right"/>
    </xf>
    <xf numFmtId="0" fontId="67" fillId="0" borderId="12" xfId="131" applyFont="1" applyBorder="1" applyAlignment="1">
      <alignment horizontal="right"/>
    </xf>
    <xf numFmtId="0" fontId="69" fillId="0" borderId="14" xfId="131" applyFont="1" applyBorder="1" applyAlignment="1">
      <alignment horizontal="center"/>
    </xf>
    <xf numFmtId="190" fontId="31" fillId="0" borderId="0" xfId="96" applyNumberFormat="1" applyFont="1" applyFill="1" applyBorder="1" applyAlignment="1"/>
    <xf numFmtId="192" fontId="31" fillId="0" borderId="13" xfId="96" applyNumberFormat="1" applyFont="1" applyFill="1" applyBorder="1" applyAlignment="1"/>
    <xf numFmtId="190" fontId="31" fillId="0" borderId="14" xfId="96" applyNumberFormat="1" applyFont="1" applyFill="1" applyBorder="1" applyAlignment="1"/>
    <xf numFmtId="0" fontId="69" fillId="0" borderId="14" xfId="131" quotePrefix="1" applyFont="1" applyBorder="1" applyAlignment="1">
      <alignment horizontal="left"/>
    </xf>
    <xf numFmtId="190" fontId="31" fillId="0" borderId="12" xfId="96" quotePrefix="1" applyNumberFormat="1" applyFont="1" applyFill="1" applyBorder="1" applyAlignment="1"/>
    <xf numFmtId="192" fontId="31" fillId="0" borderId="13" xfId="96" quotePrefix="1" applyNumberFormat="1" applyFont="1" applyFill="1" applyBorder="1" applyAlignment="1"/>
    <xf numFmtId="190" fontId="31" fillId="0" borderId="13" xfId="96" quotePrefix="1" applyNumberFormat="1" applyFont="1" applyFill="1" applyBorder="1" applyAlignment="1"/>
    <xf numFmtId="190" fontId="31" fillId="0" borderId="14" xfId="96" quotePrefix="1" applyNumberFormat="1" applyFont="1" applyFill="1" applyBorder="1" applyAlignment="1"/>
    <xf numFmtId="190" fontId="31" fillId="0" borderId="0" xfId="96" quotePrefix="1" applyNumberFormat="1" applyFont="1" applyFill="1" applyBorder="1" applyAlignment="1"/>
    <xf numFmtId="190" fontId="31" fillId="0" borderId="12" xfId="131" quotePrefix="1" applyNumberFormat="1" applyFont="1" applyBorder="1"/>
    <xf numFmtId="192" fontId="31" fillId="0" borderId="13" xfId="131" applyNumberFormat="1" applyFont="1" applyBorder="1"/>
    <xf numFmtId="192" fontId="31" fillId="0" borderId="0" xfId="131" applyNumberFormat="1" applyFont="1"/>
    <xf numFmtId="190" fontId="31" fillId="0" borderId="0" xfId="131" applyNumberFormat="1" applyFont="1"/>
    <xf numFmtId="190" fontId="31" fillId="0" borderId="13" xfId="131" applyNumberFormat="1" applyFont="1" applyBorder="1"/>
    <xf numFmtId="190" fontId="31" fillId="0" borderId="12" xfId="131" applyNumberFormat="1" applyFont="1" applyBorder="1"/>
    <xf numFmtId="190" fontId="31" fillId="0" borderId="10" xfId="131" quotePrefix="1" applyNumberFormat="1" applyFont="1" applyBorder="1"/>
    <xf numFmtId="192" fontId="31" fillId="0" borderId="11" xfId="131" applyNumberFormat="1" applyFont="1" applyBorder="1"/>
    <xf numFmtId="192" fontId="31" fillId="0" borderId="23" xfId="131" applyNumberFormat="1" applyFont="1" applyBorder="1"/>
    <xf numFmtId="190" fontId="31" fillId="0" borderId="11" xfId="131" applyNumberFormat="1" applyFont="1" applyBorder="1" applyAlignment="1">
      <alignment horizontal="right"/>
    </xf>
    <xf numFmtId="190" fontId="31" fillId="0" borderId="23" xfId="131" applyNumberFormat="1" applyFont="1" applyBorder="1"/>
    <xf numFmtId="190" fontId="31" fillId="0" borderId="11" xfId="131" applyNumberFormat="1" applyFont="1" applyBorder="1"/>
    <xf numFmtId="192" fontId="31" fillId="0" borderId="14" xfId="131" applyNumberFormat="1" applyFont="1" applyBorder="1"/>
    <xf numFmtId="190" fontId="31" fillId="0" borderId="14" xfId="131" applyNumberFormat="1" applyFont="1" applyBorder="1"/>
    <xf numFmtId="192" fontId="31" fillId="0" borderId="14" xfId="96" quotePrefix="1" applyNumberFormat="1" applyFont="1" applyFill="1" applyBorder="1" applyAlignment="1"/>
    <xf numFmtId="192" fontId="31" fillId="0" borderId="0" xfId="96" quotePrefix="1" applyNumberFormat="1" applyFont="1" applyFill="1" applyBorder="1" applyAlignment="1"/>
    <xf numFmtId="0" fontId="67" fillId="0" borderId="27" xfId="131" quotePrefix="1" applyFont="1" applyBorder="1" applyAlignment="1">
      <alignment horizontal="left"/>
    </xf>
    <xf numFmtId="190" fontId="31" fillId="0" borderId="10" xfId="96" quotePrefix="1" applyNumberFormat="1" applyFont="1" applyFill="1" applyBorder="1" applyAlignment="1"/>
    <xf numFmtId="0" fontId="69" fillId="0" borderId="0" xfId="132" applyFont="1"/>
    <xf numFmtId="0" fontId="69" fillId="0" borderId="0" xfId="131" applyFont="1" applyAlignment="1">
      <alignment horizontal="left" vertical="center"/>
    </xf>
    <xf numFmtId="0" fontId="67" fillId="0" borderId="0" xfId="131" applyFont="1"/>
    <xf numFmtId="3" fontId="27" fillId="0" borderId="0" xfId="131" applyNumberFormat="1" applyFont="1"/>
    <xf numFmtId="0" fontId="69" fillId="8" borderId="0" xfId="130" applyFont="1" applyFill="1" applyAlignment="1">
      <alignment horizontal="center"/>
    </xf>
    <xf numFmtId="0" fontId="69" fillId="0" borderId="0" xfId="130" applyFont="1" applyAlignment="1">
      <alignment vertical="center"/>
    </xf>
    <xf numFmtId="0" fontId="69" fillId="8" borderId="0" xfId="130" applyFont="1" applyFill="1" applyAlignment="1">
      <alignment horizontal="distributed"/>
    </xf>
    <xf numFmtId="0" fontId="69" fillId="8" borderId="0" xfId="130" applyFont="1" applyFill="1" applyAlignment="1">
      <alignment horizontal="distributed" vertical="top" justifyLastLine="1"/>
    </xf>
    <xf numFmtId="0" fontId="69" fillId="8" borderId="0" xfId="130" applyFont="1" applyFill="1" applyAlignment="1">
      <alignment horizontal="distributed" justifyLastLine="1"/>
    </xf>
    <xf numFmtId="0" fontId="69" fillId="8" borderId="21" xfId="130" applyFont="1" applyFill="1" applyBorder="1" applyAlignment="1">
      <alignment horizontal="center"/>
    </xf>
    <xf numFmtId="0" fontId="69" fillId="8" borderId="27" xfId="130" applyFont="1" applyFill="1" applyBorder="1" applyAlignment="1">
      <alignment horizontal="distributed" vertical="center" justifyLastLine="1"/>
    </xf>
    <xf numFmtId="0" fontId="69" fillId="8" borderId="11" xfId="130" applyFont="1" applyFill="1" applyBorder="1" applyAlignment="1">
      <alignment horizontal="left" vertical="top"/>
    </xf>
    <xf numFmtId="0" fontId="69" fillId="0" borderId="0" xfId="130" applyFont="1" applyAlignment="1">
      <alignment horizontal="distributed"/>
    </xf>
    <xf numFmtId="177" fontId="32" fillId="0" borderId="12" xfId="130" applyNumberFormat="1" applyFont="1" applyBorder="1"/>
    <xf numFmtId="0" fontId="32" fillId="0" borderId="13" xfId="130" applyFont="1" applyBorder="1"/>
    <xf numFmtId="177" fontId="32" fillId="0" borderId="0" xfId="130" applyNumberFormat="1" applyFont="1"/>
    <xf numFmtId="0" fontId="32" fillId="0" borderId="21" xfId="130" applyFont="1" applyBorder="1"/>
    <xf numFmtId="0" fontId="32" fillId="0" borderId="12" xfId="130" applyFont="1" applyBorder="1"/>
    <xf numFmtId="0" fontId="69" fillId="0" borderId="0" xfId="130" applyFont="1"/>
    <xf numFmtId="0" fontId="31" fillId="0" borderId="12" xfId="130" applyFont="1" applyBorder="1"/>
    <xf numFmtId="0" fontId="31" fillId="0" borderId="13" xfId="130" applyFont="1" applyBorder="1"/>
    <xf numFmtId="0" fontId="31" fillId="0" borderId="0" xfId="130" applyFont="1"/>
    <xf numFmtId="0" fontId="71" fillId="0" borderId="0" xfId="130" quotePrefix="1" applyFont="1"/>
    <xf numFmtId="177" fontId="32" fillId="0" borderId="13" xfId="130" applyNumberFormat="1" applyFont="1" applyBorder="1"/>
    <xf numFmtId="181" fontId="69" fillId="0" borderId="23" xfId="130" quotePrefix="1" applyNumberFormat="1" applyFont="1" applyBorder="1"/>
    <xf numFmtId="177" fontId="31" fillId="0" borderId="10" xfId="130" applyNumberFormat="1" applyFont="1" applyBorder="1" applyAlignment="1">
      <alignment horizontal="right"/>
    </xf>
    <xf numFmtId="177" fontId="31" fillId="0" borderId="11" xfId="130" applyNumberFormat="1" applyFont="1" applyBorder="1" applyAlignment="1">
      <alignment horizontal="right"/>
    </xf>
    <xf numFmtId="0" fontId="29" fillId="0" borderId="0" xfId="143" applyFont="1" applyAlignment="1">
      <alignment horizontal="center" vertical="center"/>
    </xf>
    <xf numFmtId="0" fontId="69" fillId="0" borderId="22" xfId="143" applyFont="1" applyBorder="1" applyAlignment="1">
      <alignment horizontal="center" vertical="center"/>
    </xf>
    <xf numFmtId="0" fontId="69" fillId="0" borderId="31" xfId="143" applyFont="1" applyBorder="1" applyAlignment="1">
      <alignment horizontal="center" vertical="center"/>
    </xf>
    <xf numFmtId="190" fontId="69" fillId="0" borderId="28" xfId="143" applyNumberFormat="1" applyFont="1" applyBorder="1" applyAlignment="1">
      <alignment horizontal="center" vertical="center"/>
    </xf>
    <xf numFmtId="190" fontId="69" fillId="0" borderId="31" xfId="143" applyNumberFormat="1" applyFont="1" applyBorder="1" applyAlignment="1">
      <alignment horizontal="center" vertical="center"/>
    </xf>
    <xf numFmtId="190" fontId="95" fillId="0" borderId="28" xfId="143" applyNumberFormat="1" applyFont="1" applyBorder="1" applyAlignment="1">
      <alignment horizontal="center" vertical="center"/>
    </xf>
    <xf numFmtId="190" fontId="95" fillId="0" borderId="22" xfId="143" applyNumberFormat="1" applyFont="1" applyBorder="1" applyAlignment="1">
      <alignment horizontal="center" vertical="center"/>
    </xf>
    <xf numFmtId="190" fontId="1" fillId="0" borderId="46" xfId="0" applyNumberFormat="1" applyFont="1" applyBorder="1" applyAlignment="1">
      <alignment horizontal="center" vertical="center"/>
    </xf>
    <xf numFmtId="0" fontId="1" fillId="0" borderId="22" xfId="0" applyFont="1" applyBorder="1" applyAlignment="1">
      <alignment horizontal="center" vertical="center"/>
    </xf>
    <xf numFmtId="190" fontId="69" fillId="0" borderId="22" xfId="143" applyNumberFormat="1" applyFont="1" applyBorder="1" applyAlignment="1">
      <alignment horizontal="center" vertical="center"/>
    </xf>
    <xf numFmtId="0" fontId="67" fillId="0" borderId="0" xfId="143" applyFont="1"/>
    <xf numFmtId="190" fontId="32" fillId="0" borderId="10" xfId="135" applyNumberFormat="1" applyFont="1" applyBorder="1"/>
    <xf numFmtId="190" fontId="32" fillId="0" borderId="23" xfId="135" applyNumberFormat="1" applyFont="1" applyBorder="1"/>
    <xf numFmtId="190" fontId="67" fillId="0" borderId="47" xfId="143" applyNumberFormat="1" applyFont="1" applyBorder="1" applyAlignment="1">
      <alignment horizontal="distributed"/>
    </xf>
    <xf numFmtId="0" fontId="67" fillId="0" borderId="0" xfId="143" applyFont="1" applyAlignment="1">
      <alignment horizontal="distributed"/>
    </xf>
    <xf numFmtId="190" fontId="67" fillId="0" borderId="12" xfId="143" applyNumberFormat="1" applyFont="1" applyBorder="1" applyAlignment="1">
      <alignment horizontal="distributed"/>
    </xf>
    <xf numFmtId="190" fontId="32" fillId="0" borderId="0" xfId="143" applyNumberFormat="1" applyFont="1" applyAlignment="1">
      <alignment horizontal="right"/>
    </xf>
    <xf numFmtId="190" fontId="27" fillId="0" borderId="0" xfId="143" applyNumberFormat="1" applyFont="1"/>
    <xf numFmtId="0" fontId="67" fillId="0" borderId="22" xfId="143" applyFont="1" applyBorder="1"/>
    <xf numFmtId="0" fontId="27" fillId="0" borderId="22" xfId="143" applyFont="1" applyBorder="1"/>
    <xf numFmtId="190" fontId="32" fillId="0" borderId="28" xfId="135" applyNumberFormat="1" applyFont="1" applyBorder="1" applyAlignment="1">
      <alignment horizontal="right"/>
    </xf>
    <xf numFmtId="190" fontId="32" fillId="0" borderId="31" xfId="135" applyNumberFormat="1" applyFont="1" applyBorder="1" applyAlignment="1">
      <alignment horizontal="right"/>
    </xf>
    <xf numFmtId="190" fontId="32" fillId="0" borderId="22" xfId="143" applyNumberFormat="1" applyFont="1" applyBorder="1" applyAlignment="1">
      <alignment horizontal="right"/>
    </xf>
    <xf numFmtId="190" fontId="27" fillId="0" borderId="46" xfId="143" applyNumberFormat="1" applyFont="1" applyBorder="1"/>
    <xf numFmtId="0" fontId="67" fillId="0" borderId="22" xfId="143" applyFont="1" applyBorder="1" applyAlignment="1">
      <alignment horizontal="distributed"/>
    </xf>
    <xf numFmtId="190" fontId="67" fillId="0" borderId="28" xfId="143" applyNumberFormat="1" applyFont="1" applyBorder="1" applyAlignment="1">
      <alignment horizontal="distributed"/>
    </xf>
    <xf numFmtId="190" fontId="32" fillId="0" borderId="22" xfId="135" applyNumberFormat="1" applyFont="1" applyBorder="1" applyAlignment="1">
      <alignment horizontal="right"/>
    </xf>
    <xf numFmtId="190" fontId="27" fillId="0" borderId="22" xfId="143" applyNumberFormat="1" applyFont="1" applyBorder="1"/>
    <xf numFmtId="0" fontId="69" fillId="0" borderId="0" xfId="143" quotePrefix="1" applyFont="1" applyAlignment="1">
      <alignment horizontal="left"/>
    </xf>
    <xf numFmtId="190" fontId="32" fillId="0" borderId="12" xfId="143" applyNumberFormat="1" applyFont="1" applyBorder="1"/>
    <xf numFmtId="190" fontId="32" fillId="0" borderId="14" xfId="143" applyNumberFormat="1" applyFont="1" applyBorder="1"/>
    <xf numFmtId="190" fontId="69" fillId="0" borderId="12" xfId="143" quotePrefix="1" applyNumberFormat="1" applyFont="1" applyBorder="1" applyAlignment="1">
      <alignment horizontal="center"/>
    </xf>
    <xf numFmtId="190" fontId="32" fillId="0" borderId="0" xfId="135" applyNumberFormat="1" applyFont="1" applyAlignment="1">
      <alignment horizontal="center"/>
    </xf>
    <xf numFmtId="190" fontId="69" fillId="0" borderId="10" xfId="143" quotePrefix="1" applyNumberFormat="1" applyFont="1" applyBorder="1"/>
    <xf numFmtId="190" fontId="31" fillId="0" borderId="27" xfId="135" applyNumberFormat="1" applyFont="1" applyBorder="1"/>
    <xf numFmtId="190" fontId="31" fillId="0" borderId="10" xfId="135" applyNumberFormat="1" applyFont="1" applyBorder="1" applyAlignment="1">
      <alignment horizontal="right"/>
    </xf>
    <xf numFmtId="190" fontId="31" fillId="0" borderId="23" xfId="135" applyNumberFormat="1" applyFont="1" applyBorder="1" applyAlignment="1">
      <alignment horizontal="right"/>
    </xf>
    <xf numFmtId="190" fontId="27" fillId="0" borderId="47" xfId="143" applyNumberFormat="1" applyFont="1" applyBorder="1" applyAlignment="1">
      <alignment horizontal="right"/>
    </xf>
    <xf numFmtId="0" fontId="69" fillId="0" borderId="23" xfId="143" quotePrefix="1" applyFont="1" applyBorder="1" applyAlignment="1">
      <alignment horizontal="left"/>
    </xf>
    <xf numFmtId="190" fontId="69" fillId="0" borderId="10" xfId="143" quotePrefix="1" applyNumberFormat="1" applyFont="1" applyBorder="1" applyAlignment="1">
      <alignment horizontal="center"/>
    </xf>
    <xf numFmtId="190" fontId="31" fillId="0" borderId="23" xfId="135" applyNumberFormat="1" applyFont="1" applyBorder="1" applyAlignment="1">
      <alignment horizontal="center"/>
    </xf>
    <xf numFmtId="190" fontId="27" fillId="0" borderId="23" xfId="143" applyNumberFormat="1" applyFont="1" applyBorder="1" applyAlignment="1">
      <alignment horizontal="right"/>
    </xf>
    <xf numFmtId="0" fontId="71" fillId="0" borderId="0" xfId="143" applyFont="1" applyAlignment="1">
      <alignment horizontal="left"/>
    </xf>
    <xf numFmtId="0" fontId="71" fillId="0" borderId="0" xfId="143" quotePrefix="1" applyFont="1" applyAlignment="1">
      <alignment horizontal="left"/>
    </xf>
    <xf numFmtId="0" fontId="69" fillId="0" borderId="0" xfId="143" quotePrefix="1" applyFont="1"/>
    <xf numFmtId="179" fontId="31" fillId="0" borderId="0" xfId="135" applyNumberFormat="1" applyFont="1" applyAlignment="1">
      <alignment horizontal="right"/>
    </xf>
    <xf numFmtId="0" fontId="69" fillId="0" borderId="0" xfId="143" quotePrefix="1" applyFont="1" applyAlignment="1">
      <alignment horizontal="center"/>
    </xf>
    <xf numFmtId="179" fontId="31" fillId="0" borderId="0" xfId="135" applyNumberFormat="1" applyFont="1" applyAlignment="1">
      <alignment horizontal="center"/>
    </xf>
    <xf numFmtId="0" fontId="27" fillId="0" borderId="0" xfId="143" applyFont="1" applyAlignment="1">
      <alignment horizontal="right"/>
    </xf>
    <xf numFmtId="0" fontId="71" fillId="0" borderId="0" xfId="143" applyFont="1"/>
    <xf numFmtId="0" fontId="1" fillId="8" borderId="17" xfId="0" applyFont="1" applyFill="1" applyBorder="1"/>
    <xf numFmtId="0" fontId="32" fillId="8" borderId="17" xfId="140" applyFont="1" applyFill="1" applyBorder="1" applyAlignment="1">
      <alignment horizontal="left" vertical="top"/>
    </xf>
    <xf numFmtId="0" fontId="27" fillId="8" borderId="17" xfId="140" applyFont="1" applyFill="1" applyBorder="1"/>
    <xf numFmtId="0" fontId="96" fillId="8" borderId="23" xfId="0" applyFont="1" applyFill="1" applyBorder="1" applyAlignment="1">
      <alignment horizontal="distributed"/>
    </xf>
    <xf numFmtId="0" fontId="67" fillId="8" borderId="11" xfId="0" applyFont="1" applyFill="1" applyBorder="1" applyAlignment="1">
      <alignment horizontal="center" vertical="center" justifyLastLine="1"/>
    </xf>
    <xf numFmtId="0" fontId="67" fillId="8" borderId="10" xfId="0" applyFont="1" applyFill="1" applyBorder="1" applyAlignment="1">
      <alignment horizontal="center" vertical="center" justifyLastLine="1"/>
    </xf>
    <xf numFmtId="0" fontId="69" fillId="0" borderId="0" xfId="140" applyFont="1" applyAlignment="1">
      <alignment horizontal="distributed"/>
    </xf>
    <xf numFmtId="179" fontId="31" fillId="0" borderId="21" xfId="135" applyNumberFormat="1" applyFont="1" applyBorder="1"/>
    <xf numFmtId="179" fontId="31" fillId="0" borderId="28" xfId="135" applyNumberFormat="1" applyFont="1" applyBorder="1"/>
    <xf numFmtId="179" fontId="31" fillId="0" borderId="13" xfId="135" applyNumberFormat="1" applyFont="1" applyBorder="1"/>
    <xf numFmtId="179" fontId="31" fillId="0" borderId="12" xfId="135" applyNumberFormat="1" applyFont="1" applyBorder="1"/>
    <xf numFmtId="179" fontId="95" fillId="0" borderId="0" xfId="135" applyNumberFormat="1" applyFont="1"/>
    <xf numFmtId="179" fontId="95" fillId="0" borderId="0" xfId="135" applyNumberFormat="1" applyFont="1" applyAlignment="1">
      <alignment horizontal="right"/>
    </xf>
    <xf numFmtId="0" fontId="67" fillId="8" borderId="17" xfId="134" applyFont="1" applyFill="1" applyBorder="1" applyAlignment="1">
      <alignment horizontal="distributed" vertical="center"/>
    </xf>
    <xf numFmtId="0" fontId="67" fillId="8" borderId="23" xfId="134" applyFont="1" applyFill="1" applyBorder="1" applyAlignment="1">
      <alignment horizontal="distributed"/>
    </xf>
    <xf numFmtId="0" fontId="67" fillId="8" borderId="11" xfId="134" applyFont="1" applyFill="1" applyBorder="1" applyAlignment="1">
      <alignment horizontal="distributed" vertical="center" justifyLastLine="1"/>
    </xf>
    <xf numFmtId="0" fontId="67" fillId="8" borderId="10" xfId="134" applyFont="1" applyFill="1" applyBorder="1" applyAlignment="1">
      <alignment horizontal="distributed" vertical="center" justifyLastLine="1"/>
    </xf>
    <xf numFmtId="0" fontId="69" fillId="0" borderId="0" xfId="134" applyFont="1"/>
    <xf numFmtId="179" fontId="27" fillId="0" borderId="0" xfId="134" applyNumberFormat="1" applyFont="1"/>
    <xf numFmtId="0" fontId="69" fillId="0" borderId="0" xfId="140" quotePrefix="1" applyFont="1"/>
    <xf numFmtId="41" fontId="31" fillId="0" borderId="13" xfId="135" applyNumberFormat="1" applyFont="1" applyBorder="1"/>
    <xf numFmtId="0" fontId="69" fillId="0" borderId="27" xfId="140" quotePrefix="1" applyFont="1" applyBorder="1"/>
    <xf numFmtId="0" fontId="69" fillId="8" borderId="21" xfId="133" applyFont="1" applyFill="1" applyBorder="1" applyAlignment="1">
      <alignment horizontal="distributed" vertical="center" wrapText="1" justifyLastLine="1"/>
    </xf>
    <xf numFmtId="0" fontId="69" fillId="8" borderId="21" xfId="133" applyFont="1" applyFill="1" applyBorder="1" applyAlignment="1">
      <alignment horizontal="distributed" vertical="center" justifyLastLine="1"/>
    </xf>
    <xf numFmtId="0" fontId="69" fillId="8" borderId="26" xfId="133" applyFont="1" applyFill="1" applyBorder="1" applyAlignment="1">
      <alignment horizontal="distributed" vertical="center" wrapText="1" justifyLastLine="1"/>
    </xf>
    <xf numFmtId="0" fontId="69" fillId="0" borderId="0" xfId="133" applyFont="1"/>
    <xf numFmtId="0" fontId="69" fillId="0" borderId="31" xfId="133" applyFont="1" applyBorder="1"/>
    <xf numFmtId="179" fontId="27" fillId="0" borderId="0" xfId="133" applyNumberFormat="1" applyFont="1"/>
    <xf numFmtId="0" fontId="71" fillId="0" borderId="0" xfId="133" quotePrefix="1" applyFont="1"/>
    <xf numFmtId="0" fontId="71" fillId="0" borderId="14" xfId="133" quotePrefix="1" applyFont="1" applyBorder="1"/>
    <xf numFmtId="179" fontId="32" fillId="0" borderId="13" xfId="135" applyNumberFormat="1" applyFont="1" applyBorder="1"/>
    <xf numFmtId="179" fontId="32" fillId="0" borderId="12" xfId="135" applyNumberFormat="1" applyFont="1" applyBorder="1"/>
    <xf numFmtId="41" fontId="31" fillId="0" borderId="11" xfId="135" applyNumberFormat="1" applyFont="1" applyBorder="1"/>
    <xf numFmtId="41" fontId="31" fillId="0" borderId="10" xfId="135" applyNumberFormat="1" applyFont="1" applyBorder="1"/>
    <xf numFmtId="0" fontId="69" fillId="8" borderId="20" xfId="135" applyFont="1" applyFill="1" applyBorder="1" applyAlignment="1">
      <alignment horizontal="distributed"/>
    </xf>
    <xf numFmtId="0" fontId="69" fillId="8" borderId="29" xfId="133" applyFont="1" applyFill="1" applyBorder="1" applyAlignment="1">
      <alignment horizontal="distributed" vertical="center" wrapText="1" justifyLastLine="1"/>
    </xf>
    <xf numFmtId="0" fontId="69" fillId="8" borderId="10" xfId="135" applyFont="1" applyFill="1" applyBorder="1" applyAlignment="1">
      <alignment horizontal="distributed"/>
    </xf>
    <xf numFmtId="0" fontId="69" fillId="0" borderId="12" xfId="135" applyFont="1" applyBorder="1"/>
    <xf numFmtId="190" fontId="32" fillId="0" borderId="14" xfId="135" applyNumberFormat="1" applyFont="1" applyBorder="1"/>
    <xf numFmtId="41" fontId="32" fillId="0" borderId="14" xfId="135" applyNumberFormat="1" applyFont="1" applyBorder="1"/>
    <xf numFmtId="179" fontId="32" fillId="0" borderId="14" xfId="135" applyNumberFormat="1" applyFont="1" applyBorder="1"/>
    <xf numFmtId="41" fontId="32" fillId="0" borderId="14" xfId="135" applyNumberFormat="1" applyFont="1" applyBorder="1" applyAlignment="1">
      <alignment horizontal="right"/>
    </xf>
    <xf numFmtId="0" fontId="69" fillId="0" borderId="10" xfId="134" quotePrefix="1" applyFont="1" applyBorder="1"/>
    <xf numFmtId="0" fontId="67" fillId="0" borderId="0" xfId="135" applyFont="1"/>
    <xf numFmtId="0" fontId="69" fillId="8" borderId="19" xfId="137" applyFont="1" applyFill="1" applyBorder="1" applyAlignment="1">
      <alignment horizontal="distributed" vertical="top"/>
    </xf>
    <xf numFmtId="0" fontId="69" fillId="8" borderId="17" xfId="137" applyFont="1" applyFill="1" applyBorder="1" applyAlignment="1">
      <alignment horizontal="distributed" vertical="center" wrapText="1"/>
    </xf>
    <xf numFmtId="0" fontId="31" fillId="8" borderId="37" xfId="137" applyFont="1" applyFill="1" applyBorder="1"/>
    <xf numFmtId="0" fontId="69" fillId="8" borderId="37" xfId="137" applyFont="1" applyFill="1" applyBorder="1" applyAlignment="1">
      <alignment horizontal="distributed" vertical="center" justifyLastLine="1"/>
    </xf>
    <xf numFmtId="0" fontId="69" fillId="8" borderId="17" xfId="137" applyFont="1" applyFill="1" applyBorder="1" applyAlignment="1">
      <alignment horizontal="distributed" vertical="center" justifyLastLine="1"/>
    </xf>
    <xf numFmtId="0" fontId="69" fillId="8" borderId="48" xfId="137" applyFont="1" applyFill="1" applyBorder="1" applyAlignment="1">
      <alignment vertical="center" justifyLastLine="1"/>
    </xf>
    <xf numFmtId="0" fontId="69" fillId="8" borderId="14" xfId="137" applyFont="1" applyFill="1" applyBorder="1" applyAlignment="1">
      <alignment horizontal="distributed" vertical="top"/>
    </xf>
    <xf numFmtId="0" fontId="69" fillId="8" borderId="27" xfId="137" applyFont="1" applyFill="1" applyBorder="1" applyAlignment="1">
      <alignment horizontal="distributed"/>
    </xf>
    <xf numFmtId="0" fontId="69" fillId="8" borderId="25" xfId="137" applyFont="1" applyFill="1" applyBorder="1" applyAlignment="1">
      <alignment horizontal="distributed" vertical="center" justifyLastLine="1"/>
    </xf>
    <xf numFmtId="0" fontId="69" fillId="0" borderId="0" xfId="137" applyFont="1"/>
    <xf numFmtId="0" fontId="69" fillId="0" borderId="12" xfId="137" applyFont="1" applyBorder="1" applyAlignment="1">
      <alignment horizontal="right" vertical="top"/>
    </xf>
    <xf numFmtId="0" fontId="69" fillId="0" borderId="28" xfId="137" applyFont="1" applyBorder="1" applyAlignment="1">
      <alignment horizontal="right" vertical="top"/>
    </xf>
    <xf numFmtId="0" fontId="69" fillId="0" borderId="31" xfId="137" applyFont="1" applyBorder="1" applyAlignment="1">
      <alignment horizontal="right" vertical="top"/>
    </xf>
    <xf numFmtId="0" fontId="69" fillId="0" borderId="21" xfId="137" applyFont="1" applyBorder="1" applyAlignment="1">
      <alignment horizontal="right" vertical="top"/>
    </xf>
    <xf numFmtId="0" fontId="69" fillId="0" borderId="14" xfId="137" applyFont="1" applyBorder="1" applyAlignment="1">
      <alignment horizontal="right" vertical="top"/>
    </xf>
    <xf numFmtId="0" fontId="69" fillId="0" borderId="22" xfId="137" applyFont="1" applyBorder="1" applyAlignment="1">
      <alignment horizontal="right" vertical="top"/>
    </xf>
    <xf numFmtId="0" fontId="69" fillId="0" borderId="0" xfId="137" applyFont="1" applyAlignment="1">
      <alignment horizontal="right" vertical="top"/>
    </xf>
    <xf numFmtId="0" fontId="69" fillId="0" borderId="49" xfId="137" applyFont="1" applyBorder="1" applyAlignment="1">
      <alignment horizontal="right" vertical="top"/>
    </xf>
    <xf numFmtId="190" fontId="66" fillId="0" borderId="13" xfId="137" applyNumberFormat="1" applyFont="1" applyBorder="1"/>
    <xf numFmtId="190" fontId="66" fillId="0" borderId="14" xfId="137" applyNumberFormat="1" applyFont="1" applyBorder="1"/>
    <xf numFmtId="190" fontId="66" fillId="0" borderId="50" xfId="137" applyNumberFormat="1" applyFont="1" applyBorder="1"/>
    <xf numFmtId="190" fontId="66" fillId="0" borderId="16" xfId="96" applyNumberFormat="1" applyFont="1" applyFill="1" applyBorder="1" applyAlignment="1" applyProtection="1">
      <alignment horizontal="right"/>
      <protection locked="0"/>
    </xf>
    <xf numFmtId="3" fontId="31" fillId="0" borderId="0" xfId="137" applyNumberFormat="1" applyFont="1"/>
    <xf numFmtId="0" fontId="27" fillId="0" borderId="0" xfId="137" applyFont="1" applyAlignment="1">
      <alignment horizontal="left"/>
    </xf>
    <xf numFmtId="0" fontId="71" fillId="0" borderId="0" xfId="137" quotePrefix="1" applyFont="1"/>
    <xf numFmtId="190" fontId="66" fillId="0" borderId="16" xfId="135" applyNumberFormat="1" applyFont="1" applyBorder="1" applyAlignment="1">
      <alignment horizontal="right"/>
    </xf>
    <xf numFmtId="3" fontId="1" fillId="0" borderId="0" xfId="0" applyNumberFormat="1" applyFont="1"/>
    <xf numFmtId="190" fontId="66" fillId="0" borderId="0" xfId="0" applyNumberFormat="1" applyFont="1" applyAlignment="1">
      <alignment horizontal="right"/>
    </xf>
    <xf numFmtId="41" fontId="66" fillId="0" borderId="0" xfId="137" applyNumberFormat="1" applyFont="1" applyAlignment="1">
      <alignment horizontal="right"/>
    </xf>
    <xf numFmtId="0" fontId="69" fillId="0" borderId="23" xfId="137" quotePrefix="1" applyFont="1" applyBorder="1"/>
    <xf numFmtId="190" fontId="31" fillId="0" borderId="12" xfId="137" applyNumberFormat="1" applyFont="1" applyBorder="1"/>
    <xf numFmtId="190" fontId="31" fillId="0" borderId="10" xfId="137" applyNumberFormat="1" applyFont="1" applyBorder="1"/>
    <xf numFmtId="190" fontId="31" fillId="0" borderId="27" xfId="137" applyNumberFormat="1" applyFont="1" applyBorder="1"/>
    <xf numFmtId="190" fontId="31" fillId="0" borderId="11" xfId="137" applyNumberFormat="1" applyFont="1" applyBorder="1"/>
    <xf numFmtId="190" fontId="31" fillId="0" borderId="23" xfId="137" applyNumberFormat="1" applyFont="1" applyBorder="1"/>
    <xf numFmtId="190" fontId="31" fillId="0" borderId="36" xfId="137" applyNumberFormat="1" applyFont="1" applyBorder="1" applyAlignment="1">
      <alignment horizontal="right"/>
    </xf>
    <xf numFmtId="190" fontId="31" fillId="0" borderId="23" xfId="137" applyNumberFormat="1" applyFont="1" applyBorder="1" applyAlignment="1">
      <alignment horizontal="right"/>
    </xf>
    <xf numFmtId="0" fontId="69" fillId="8" borderId="17" xfId="136" applyFont="1" applyFill="1" applyBorder="1" applyAlignment="1">
      <alignment horizontal="distributed"/>
    </xf>
    <xf numFmtId="0" fontId="69" fillId="8" borderId="0" xfId="136" applyFont="1" applyFill="1" applyAlignment="1">
      <alignment horizontal="distributed"/>
    </xf>
    <xf numFmtId="0" fontId="67" fillId="8" borderId="31" xfId="136" applyFont="1" applyFill="1" applyBorder="1" applyAlignment="1">
      <alignment horizontal="center"/>
    </xf>
    <xf numFmtId="0" fontId="67" fillId="8" borderId="21" xfId="136" applyFont="1" applyFill="1" applyBorder="1" applyAlignment="1">
      <alignment horizontal="distributed" vertical="center" justifyLastLine="1"/>
    </xf>
    <xf numFmtId="0" fontId="67" fillId="8" borderId="21" xfId="136" applyFont="1" applyFill="1" applyBorder="1" applyAlignment="1">
      <alignment horizontal="distributed" justifyLastLine="1"/>
    </xf>
    <xf numFmtId="0" fontId="67" fillId="8" borderId="28" xfId="136" applyFont="1" applyFill="1" applyBorder="1" applyAlignment="1">
      <alignment horizontal="distributed" justifyLastLine="1"/>
    </xf>
    <xf numFmtId="0" fontId="67" fillId="8" borderId="21" xfId="136" applyFont="1" applyFill="1" applyBorder="1" applyAlignment="1">
      <alignment horizontal="center"/>
    </xf>
    <xf numFmtId="0" fontId="67" fillId="8" borderId="0" xfId="136" applyFont="1" applyFill="1" applyAlignment="1">
      <alignment horizontal="distributed" justifyLastLine="1"/>
    </xf>
    <xf numFmtId="0" fontId="67" fillId="8" borderId="0" xfId="136" applyFont="1" applyFill="1" applyAlignment="1">
      <alignment horizontal="center"/>
    </xf>
    <xf numFmtId="0" fontId="67" fillId="8" borderId="13" xfId="136" applyFont="1" applyFill="1" applyBorder="1" applyAlignment="1">
      <alignment horizontal="distributed" vertical="center" justifyLastLine="1"/>
    </xf>
    <xf numFmtId="0" fontId="27" fillId="8" borderId="13" xfId="136" applyFont="1" applyFill="1" applyBorder="1" applyAlignment="1">
      <alignment horizontal="distributed" justifyLastLine="1"/>
    </xf>
    <xf numFmtId="0" fontId="27" fillId="8" borderId="12" xfId="136" applyFont="1" applyFill="1" applyBorder="1" applyAlignment="1">
      <alignment horizontal="distributed" justifyLastLine="1"/>
    </xf>
    <xf numFmtId="0" fontId="67" fillId="8" borderId="12" xfId="136" applyFont="1" applyFill="1" applyBorder="1" applyAlignment="1">
      <alignment horizontal="distributed" justifyLastLine="1"/>
    </xf>
    <xf numFmtId="0" fontId="69" fillId="8" borderId="23" xfId="136" applyFont="1" applyFill="1" applyBorder="1" applyAlignment="1">
      <alignment horizontal="distributed"/>
    </xf>
    <xf numFmtId="0" fontId="67" fillId="8" borderId="27" xfId="136" applyFont="1" applyFill="1" applyBorder="1" applyAlignment="1">
      <alignment horizontal="distributed" vertical="top" justifyLastLine="1"/>
    </xf>
    <xf numFmtId="0" fontId="98" fillId="8" borderId="11" xfId="0" applyFont="1" applyFill="1" applyBorder="1" applyAlignment="1">
      <alignment horizontal="distributed" vertical="center" justifyLastLine="1"/>
    </xf>
    <xf numFmtId="0" fontId="67" fillId="8" borderId="11" xfId="136" applyFont="1" applyFill="1" applyBorder="1" applyAlignment="1">
      <alignment horizontal="distributed" vertical="top" justifyLastLine="1"/>
    </xf>
    <xf numFmtId="0" fontId="67" fillId="8" borderId="10" xfId="136" applyFont="1" applyFill="1" applyBorder="1" applyAlignment="1">
      <alignment horizontal="distributed" vertical="top" justifyLastLine="1"/>
    </xf>
    <xf numFmtId="0" fontId="69" fillId="0" borderId="0" xfId="136" applyFont="1" applyAlignment="1">
      <alignment horizontal="distributed"/>
    </xf>
    <xf numFmtId="0" fontId="69" fillId="0" borderId="13" xfId="136" applyFont="1" applyBorder="1" applyAlignment="1">
      <alignment horizontal="right" vertical="top"/>
    </xf>
    <xf numFmtId="0" fontId="69" fillId="0" borderId="12" xfId="136" applyFont="1" applyBorder="1" applyAlignment="1">
      <alignment horizontal="right" vertical="top"/>
    </xf>
    <xf numFmtId="0" fontId="69" fillId="0" borderId="31" xfId="136" applyFont="1" applyBorder="1" applyAlignment="1">
      <alignment horizontal="right" vertical="top"/>
    </xf>
    <xf numFmtId="0" fontId="69" fillId="0" borderId="22" xfId="136" applyFont="1" applyBorder="1" applyAlignment="1">
      <alignment horizontal="right" vertical="top"/>
    </xf>
    <xf numFmtId="0" fontId="69" fillId="0" borderId="0" xfId="136" applyFont="1" applyAlignment="1">
      <alignment horizontal="right" vertical="top"/>
    </xf>
    <xf numFmtId="0" fontId="69" fillId="0" borderId="15" xfId="136" applyFont="1" applyBorder="1" applyAlignment="1">
      <alignment horizontal="right" vertical="top"/>
    </xf>
    <xf numFmtId="190" fontId="66" fillId="0" borderId="13" xfId="135" applyNumberFormat="1" applyFont="1" applyBorder="1"/>
    <xf numFmtId="190" fontId="66" fillId="0" borderId="12" xfId="135" applyNumberFormat="1" applyFont="1" applyBorder="1"/>
    <xf numFmtId="190" fontId="66" fillId="0" borderId="14" xfId="135" applyNumberFormat="1" applyFont="1" applyBorder="1"/>
    <xf numFmtId="190" fontId="66" fillId="0" borderId="0" xfId="135" applyNumberFormat="1" applyFont="1"/>
    <xf numFmtId="190" fontId="66" fillId="0" borderId="15" xfId="135" applyNumberFormat="1" applyFont="1" applyBorder="1"/>
    <xf numFmtId="41" fontId="66" fillId="0" borderId="13" xfId="135" applyNumberFormat="1" applyFont="1" applyBorder="1"/>
    <xf numFmtId="41" fontId="66" fillId="0" borderId="0" xfId="135" applyNumberFormat="1" applyFont="1" applyAlignment="1">
      <alignment horizontal="right"/>
    </xf>
    <xf numFmtId="190" fontId="31" fillId="0" borderId="33" xfId="135" applyNumberFormat="1" applyFont="1" applyBorder="1"/>
    <xf numFmtId="41" fontId="66" fillId="0" borderId="11" xfId="135" applyNumberFormat="1" applyFont="1" applyBorder="1" applyAlignment="1">
      <alignment horizontal="right"/>
    </xf>
    <xf numFmtId="0" fontId="71" fillId="0" borderId="22" xfId="136" applyFont="1" applyBorder="1" applyAlignment="1">
      <alignment horizontal="left"/>
    </xf>
    <xf numFmtId="0" fontId="69" fillId="0" borderId="0" xfId="136" applyFont="1" applyAlignment="1">
      <alignment horizontal="left"/>
    </xf>
    <xf numFmtId="0" fontId="69" fillId="0" borderId="0" xfId="136" applyFont="1"/>
    <xf numFmtId="0" fontId="67" fillId="0" borderId="0" xfId="136" applyFont="1"/>
    <xf numFmtId="0" fontId="71" fillId="0" borderId="0" xfId="136" applyFont="1" applyAlignment="1">
      <alignment horizontal="left"/>
    </xf>
    <xf numFmtId="0" fontId="27" fillId="0" borderId="0" xfId="137" applyFont="1" applyAlignment="1">
      <alignment horizontal="center"/>
    </xf>
    <xf numFmtId="198" fontId="66" fillId="0" borderId="0" xfId="126" applyNumberFormat="1" applyFont="1"/>
    <xf numFmtId="0" fontId="67" fillId="0" borderId="0" xfId="0" applyFont="1" applyAlignment="1">
      <alignment horizontal="left"/>
    </xf>
    <xf numFmtId="0" fontId="1" fillId="0" borderId="0" xfId="0" applyFont="1" applyAlignment="1">
      <alignment horizontal="left"/>
    </xf>
    <xf numFmtId="0" fontId="67" fillId="0" borderId="22" xfId="0" applyFont="1" applyBorder="1" applyAlignment="1">
      <alignment horizontal="left"/>
    </xf>
    <xf numFmtId="0" fontId="67" fillId="0" borderId="0" xfId="0" applyFont="1" applyAlignment="1" applyProtection="1">
      <alignment horizontal="left"/>
      <protection locked="0"/>
    </xf>
    <xf numFmtId="0" fontId="67" fillId="0" borderId="26" xfId="0" applyFont="1" applyBorder="1" applyAlignment="1" applyProtection="1">
      <alignment horizontal="center" vertical="center"/>
      <protection locked="0"/>
    </xf>
    <xf numFmtId="0" fontId="67" fillId="0" borderId="24" xfId="0" applyFont="1" applyBorder="1" applyAlignment="1" applyProtection="1">
      <alignment horizontal="center" vertical="center"/>
      <protection locked="0"/>
    </xf>
    <xf numFmtId="0" fontId="67" fillId="8" borderId="28" xfId="0" applyFont="1" applyFill="1" applyBorder="1" applyAlignment="1" applyProtection="1">
      <alignment horizontal="center" vertical="center"/>
      <protection locked="0"/>
    </xf>
    <xf numFmtId="0" fontId="67" fillId="8" borderId="31" xfId="0" applyFont="1" applyFill="1" applyBorder="1" applyAlignment="1" applyProtection="1">
      <alignment horizontal="center" vertical="center"/>
      <protection locked="0"/>
    </xf>
    <xf numFmtId="0" fontId="67" fillId="8" borderId="12" xfId="0" applyFont="1" applyFill="1" applyBorder="1" applyAlignment="1" applyProtection="1">
      <alignment horizontal="center" vertical="center"/>
      <protection locked="0"/>
    </xf>
    <xf numFmtId="0" fontId="67" fillId="8" borderId="14" xfId="0" applyFont="1" applyFill="1" applyBorder="1" applyAlignment="1" applyProtection="1">
      <alignment horizontal="center" vertical="center"/>
      <protection locked="0"/>
    </xf>
    <xf numFmtId="0" fontId="67" fillId="8" borderId="10" xfId="0" applyFont="1" applyFill="1" applyBorder="1" applyAlignment="1" applyProtection="1">
      <alignment horizontal="center" vertical="center"/>
      <protection locked="0"/>
    </xf>
    <xf numFmtId="0" fontId="67" fillId="8" borderId="27" xfId="0" applyFont="1" applyFill="1" applyBorder="1" applyAlignment="1" applyProtection="1">
      <alignment horizontal="center" vertical="center"/>
      <protection locked="0"/>
    </xf>
    <xf numFmtId="0" fontId="67" fillId="8" borderId="22" xfId="0" applyFont="1" applyFill="1" applyBorder="1" applyAlignment="1" applyProtection="1">
      <alignment horizontal="center" vertical="center"/>
      <protection locked="0"/>
    </xf>
    <xf numFmtId="0" fontId="67" fillId="8" borderId="0" xfId="0" applyFont="1" applyFill="1" applyAlignment="1" applyProtection="1">
      <alignment horizontal="center" vertical="center"/>
      <protection locked="0"/>
    </xf>
    <xf numFmtId="0" fontId="67" fillId="8" borderId="23" xfId="0" applyFont="1" applyFill="1" applyBorder="1" applyAlignment="1" applyProtection="1">
      <alignment horizontal="center" vertical="center"/>
      <protection locked="0"/>
    </xf>
    <xf numFmtId="0" fontId="67" fillId="0" borderId="26" xfId="0" applyFont="1" applyBorder="1" applyAlignment="1" applyProtection="1">
      <alignment horizontal="distributed" vertical="center" indent="1"/>
      <protection locked="0"/>
    </xf>
    <xf numFmtId="0" fontId="67" fillId="0" borderId="24" xfId="0" applyFont="1" applyBorder="1" applyAlignment="1" applyProtection="1">
      <alignment horizontal="distributed" vertical="center" indent="1"/>
      <protection locked="0"/>
    </xf>
    <xf numFmtId="0" fontId="67" fillId="0" borderId="29" xfId="0" applyFont="1" applyBorder="1" applyAlignment="1" applyProtection="1">
      <alignment horizontal="distributed" vertical="center" indent="1"/>
      <protection locked="0"/>
    </xf>
    <xf numFmtId="0" fontId="67" fillId="0" borderId="26" xfId="0" applyFont="1" applyBorder="1" applyAlignment="1">
      <alignment horizontal="center" vertical="center" shrinkToFit="1"/>
    </xf>
    <xf numFmtId="0" fontId="67" fillId="0" borderId="29" xfId="0" applyFont="1" applyBorder="1" applyAlignment="1">
      <alignment horizontal="center" vertical="center" shrinkToFit="1"/>
    </xf>
    <xf numFmtId="0" fontId="67" fillId="8" borderId="21" xfId="0" applyFont="1" applyFill="1" applyBorder="1" applyAlignment="1">
      <alignment horizontal="center" vertical="center"/>
    </xf>
    <xf numFmtId="0" fontId="67" fillId="8" borderId="13" xfId="0" applyFont="1" applyFill="1" applyBorder="1" applyAlignment="1">
      <alignment horizontal="center" vertical="center"/>
    </xf>
    <xf numFmtId="0" fontId="67" fillId="8" borderId="11" xfId="0" applyFont="1" applyFill="1" applyBorder="1" applyAlignment="1">
      <alignment horizontal="center" vertical="center"/>
    </xf>
    <xf numFmtId="0" fontId="67" fillId="0" borderId="26" xfId="0" applyFont="1" applyBorder="1" applyAlignment="1" applyProtection="1">
      <alignment horizontal="distributed" vertical="center" justifyLastLine="1"/>
      <protection locked="0"/>
    </xf>
    <xf numFmtId="0" fontId="67" fillId="0" borderId="29" xfId="0" applyFont="1" applyBorder="1" applyAlignment="1" applyProtection="1">
      <alignment horizontal="distributed" vertical="center" justifyLastLine="1"/>
      <protection locked="0"/>
    </xf>
    <xf numFmtId="0" fontId="67" fillId="60" borderId="12" xfId="0" applyFont="1" applyFill="1" applyBorder="1" applyAlignment="1" applyProtection="1">
      <alignment horizontal="center" vertical="center" wrapText="1"/>
      <protection locked="0"/>
    </xf>
    <xf numFmtId="0" fontId="67" fillId="60" borderId="14" xfId="0" applyFont="1" applyFill="1" applyBorder="1" applyAlignment="1" applyProtection="1">
      <alignment horizontal="center" vertical="center" wrapText="1"/>
      <protection locked="0"/>
    </xf>
    <xf numFmtId="0" fontId="67" fillId="60" borderId="10" xfId="0" applyFont="1" applyFill="1" applyBorder="1" applyAlignment="1" applyProtection="1">
      <alignment horizontal="center" vertical="center" wrapText="1"/>
      <protection locked="0"/>
    </xf>
    <xf numFmtId="0" fontId="67" fillId="60" borderId="27" xfId="0" applyFont="1" applyFill="1" applyBorder="1" applyAlignment="1" applyProtection="1">
      <alignment horizontal="center" vertical="center" wrapText="1"/>
      <protection locked="0"/>
    </xf>
    <xf numFmtId="0" fontId="68" fillId="60" borderId="28" xfId="0" applyFont="1" applyFill="1" applyBorder="1" applyAlignment="1" applyProtection="1">
      <alignment horizontal="center" vertical="center" wrapText="1"/>
      <protection locked="0"/>
    </xf>
    <xf numFmtId="0" fontId="68" fillId="60" borderId="31" xfId="0" applyFont="1" applyFill="1" applyBorder="1" applyAlignment="1" applyProtection="1">
      <alignment horizontal="center" vertical="center" wrapText="1"/>
      <protection locked="0"/>
    </xf>
    <xf numFmtId="0" fontId="67" fillId="8" borderId="21" xfId="0" applyFont="1" applyFill="1" applyBorder="1" applyAlignment="1" applyProtection="1">
      <alignment horizontal="center" vertical="center" wrapText="1"/>
      <protection locked="0"/>
    </xf>
    <xf numFmtId="0" fontId="67" fillId="8" borderId="13" xfId="0" applyFont="1" applyFill="1" applyBorder="1" applyAlignment="1" applyProtection="1">
      <alignment horizontal="center" vertical="center"/>
      <protection locked="0"/>
    </xf>
    <xf numFmtId="0" fontId="67" fillId="8" borderId="11" xfId="0" applyFont="1" applyFill="1" applyBorder="1" applyAlignment="1" applyProtection="1">
      <alignment horizontal="center" vertical="center"/>
      <protection locked="0"/>
    </xf>
    <xf numFmtId="0" fontId="67" fillId="8" borderId="10" xfId="0" applyFont="1" applyFill="1" applyBorder="1" applyAlignment="1">
      <alignment horizontal="center" vertical="center"/>
    </xf>
    <xf numFmtId="0" fontId="67" fillId="8" borderId="23" xfId="0" applyFont="1" applyFill="1" applyBorder="1" applyAlignment="1">
      <alignment horizontal="center" vertical="center"/>
    </xf>
    <xf numFmtId="0" fontId="67" fillId="8" borderId="21" xfId="0" applyFont="1" applyFill="1" applyBorder="1" applyAlignment="1" applyProtection="1">
      <alignment horizontal="center" vertical="center"/>
      <protection locked="0"/>
    </xf>
    <xf numFmtId="0" fontId="67" fillId="8" borderId="28" xfId="0" applyFont="1" applyFill="1" applyBorder="1" applyAlignment="1">
      <alignment horizontal="center" vertical="center"/>
    </xf>
    <xf numFmtId="0" fontId="67" fillId="8" borderId="31" xfId="0" applyFont="1" applyFill="1" applyBorder="1" applyAlignment="1">
      <alignment horizontal="center" vertical="center"/>
    </xf>
    <xf numFmtId="0" fontId="67" fillId="0" borderId="0" xfId="0" applyFont="1" applyAlignment="1">
      <alignment horizontal="left" vertical="top" wrapText="1"/>
    </xf>
    <xf numFmtId="0" fontId="29" fillId="0" borderId="30" xfId="0" applyFont="1" applyBorder="1" applyAlignment="1" applyProtection="1">
      <alignment horizontal="center" vertical="center"/>
      <protection locked="0"/>
    </xf>
    <xf numFmtId="0" fontId="67" fillId="8" borderId="52" xfId="0" applyFont="1" applyFill="1" applyBorder="1" applyAlignment="1">
      <alignment horizontal="distributed" justifyLastLine="1"/>
    </xf>
    <xf numFmtId="0" fontId="67" fillId="8" borderId="45" xfId="0" applyFont="1" applyFill="1" applyBorder="1" applyAlignment="1">
      <alignment horizontal="distributed" justifyLastLine="1"/>
    </xf>
    <xf numFmtId="0" fontId="67" fillId="8" borderId="52" xfId="0" applyFont="1" applyFill="1" applyBorder="1" applyAlignment="1" applyProtection="1">
      <alignment horizontal="distributed" justifyLastLine="1"/>
      <protection locked="0"/>
    </xf>
    <xf numFmtId="0" fontId="67" fillId="8" borderId="45" xfId="0" applyFont="1" applyFill="1" applyBorder="1" applyAlignment="1" applyProtection="1">
      <alignment horizontal="distributed" justifyLastLine="1"/>
      <protection locked="0"/>
    </xf>
    <xf numFmtId="0" fontId="67" fillId="8" borderId="21" xfId="0" applyFont="1" applyFill="1" applyBorder="1" applyAlignment="1">
      <alignment horizontal="distributed" vertical="center" justifyLastLine="1"/>
    </xf>
    <xf numFmtId="0" fontId="67" fillId="8" borderId="11" xfId="0" applyFont="1" applyFill="1" applyBorder="1" applyAlignment="1">
      <alignment horizontal="distributed" vertical="center" justifyLastLine="1"/>
    </xf>
    <xf numFmtId="0" fontId="67" fillId="8" borderId="21" xfId="0" applyFont="1" applyFill="1" applyBorder="1" applyAlignment="1" applyProtection="1">
      <alignment horizontal="distributed" vertical="center" justifyLastLine="1"/>
      <protection locked="0"/>
    </xf>
    <xf numFmtId="0" fontId="67" fillId="8" borderId="11" xfId="0" applyFont="1" applyFill="1" applyBorder="1" applyAlignment="1" applyProtection="1">
      <alignment horizontal="distributed" vertical="center" justifyLastLine="1"/>
      <protection locked="0"/>
    </xf>
    <xf numFmtId="0" fontId="29" fillId="0" borderId="0" xfId="142" applyFont="1" applyAlignment="1">
      <alignment horizontal="center" vertical="top"/>
    </xf>
    <xf numFmtId="0" fontId="67" fillId="8" borderId="52" xfId="0" applyFont="1" applyFill="1" applyBorder="1" applyAlignment="1" applyProtection="1">
      <alignment horizontal="distributed" vertical="center" justifyLastLine="1"/>
      <protection locked="0"/>
    </xf>
    <xf numFmtId="0" fontId="67" fillId="8" borderId="45" xfId="0" applyFont="1" applyFill="1" applyBorder="1" applyAlignment="1" applyProtection="1">
      <alignment horizontal="distributed" vertical="center" justifyLastLine="1"/>
      <protection locked="0"/>
    </xf>
    <xf numFmtId="0" fontId="67" fillId="8" borderId="12" xfId="0" applyFont="1" applyFill="1" applyBorder="1" applyAlignment="1">
      <alignment horizontal="center"/>
    </xf>
    <xf numFmtId="0" fontId="67" fillId="8" borderId="14" xfId="0" applyFont="1" applyFill="1" applyBorder="1" applyAlignment="1">
      <alignment horizontal="center"/>
    </xf>
    <xf numFmtId="0" fontId="67" fillId="0" borderId="31" xfId="0" applyFont="1" applyBorder="1" applyAlignment="1" applyProtection="1">
      <alignment horizontal="center" vertical="center"/>
      <protection locked="0"/>
    </xf>
    <xf numFmtId="0" fontId="67" fillId="0" borderId="27" xfId="0" applyFont="1" applyBorder="1" applyAlignment="1" applyProtection="1">
      <alignment horizontal="center" vertical="center"/>
      <protection locked="0"/>
    </xf>
    <xf numFmtId="0" fontId="67" fillId="0" borderId="28" xfId="0" applyFont="1" applyBorder="1" applyAlignment="1" applyProtection="1">
      <alignment horizontal="distributed" vertical="center" justifyLastLine="1"/>
      <protection locked="0"/>
    </xf>
    <xf numFmtId="0" fontId="67" fillId="0" borderId="22" xfId="0" applyFont="1" applyBorder="1" applyAlignment="1" applyProtection="1">
      <alignment horizontal="distributed" vertical="center" justifyLastLine="1"/>
      <protection locked="0"/>
    </xf>
    <xf numFmtId="0" fontId="67" fillId="0" borderId="31" xfId="0" applyFont="1" applyBorder="1" applyAlignment="1" applyProtection="1">
      <alignment horizontal="distributed" vertical="center" justifyLastLine="1"/>
      <protection locked="0"/>
    </xf>
    <xf numFmtId="0" fontId="67" fillId="0" borderId="10" xfId="0" applyFont="1" applyBorder="1" applyAlignment="1" applyProtection="1">
      <alignment horizontal="distributed" vertical="center" justifyLastLine="1"/>
      <protection locked="0"/>
    </xf>
    <xf numFmtId="0" fontId="67" fillId="0" borderId="23" xfId="0" applyFont="1" applyBorder="1" applyAlignment="1" applyProtection="1">
      <alignment horizontal="distributed" vertical="center" justifyLastLine="1"/>
      <protection locked="0"/>
    </xf>
    <xf numFmtId="0" fontId="67" fillId="0" borderId="27" xfId="0" applyFont="1" applyBorder="1" applyAlignment="1" applyProtection="1">
      <alignment horizontal="distributed" vertical="center" justifyLastLine="1"/>
      <protection locked="0"/>
    </xf>
    <xf numFmtId="0" fontId="67" fillId="0" borderId="28" xfId="0" applyFont="1" applyBorder="1" applyAlignment="1">
      <alignment horizontal="center" vertical="center" shrinkToFit="1"/>
    </xf>
    <xf numFmtId="0" fontId="67" fillId="0" borderId="31" xfId="0" applyFont="1" applyBorder="1" applyAlignment="1">
      <alignment horizontal="center" vertical="center" shrinkToFit="1"/>
    </xf>
    <xf numFmtId="0" fontId="67" fillId="0" borderId="10" xfId="0" applyFont="1" applyBorder="1" applyAlignment="1">
      <alignment horizontal="center" vertical="center" shrinkToFit="1"/>
    </xf>
    <xf numFmtId="0" fontId="67" fillId="0" borderId="27" xfId="0" applyFont="1" applyBorder="1" applyAlignment="1">
      <alignment horizontal="center" vertical="center" shrinkToFit="1"/>
    </xf>
    <xf numFmtId="0" fontId="67" fillId="0" borderId="26" xfId="0" applyFont="1" applyBorder="1" applyAlignment="1">
      <alignment horizontal="distributed" vertical="center" shrinkToFit="1"/>
    </xf>
    <xf numFmtId="0" fontId="67" fillId="0" borderId="29" xfId="0" applyFont="1" applyBorder="1" applyAlignment="1">
      <alignment horizontal="distributed" vertical="center" shrinkToFit="1"/>
    </xf>
    <xf numFmtId="0" fontId="67" fillId="0" borderId="24" xfId="0" applyFont="1" applyBorder="1" applyAlignment="1">
      <alignment horizontal="distributed" vertical="center" justifyLastLine="1" shrinkToFit="1"/>
    </xf>
    <xf numFmtId="0" fontId="67" fillId="0" borderId="29" xfId="0" applyFont="1" applyBorder="1" applyAlignment="1">
      <alignment horizontal="distributed" vertical="center" justifyLastLine="1" shrinkToFit="1"/>
    </xf>
    <xf numFmtId="0" fontId="67" fillId="8" borderId="28" xfId="0" applyFont="1" applyFill="1" applyBorder="1" applyAlignment="1">
      <alignment horizontal="center" vertical="center" wrapText="1"/>
    </xf>
    <xf numFmtId="0" fontId="67" fillId="8" borderId="31" xfId="0" applyFont="1" applyFill="1" applyBorder="1" applyAlignment="1">
      <alignment horizontal="center" vertical="center" wrapText="1"/>
    </xf>
    <xf numFmtId="0" fontId="67" fillId="8" borderId="10" xfId="0" applyFont="1" applyFill="1" applyBorder="1" applyAlignment="1">
      <alignment horizontal="center" vertical="center" wrapText="1"/>
    </xf>
    <xf numFmtId="0" fontId="67" fillId="8" borderId="27" xfId="0" applyFont="1" applyFill="1" applyBorder="1" applyAlignment="1">
      <alignment horizontal="center" vertical="center" wrapText="1"/>
    </xf>
    <xf numFmtId="0" fontId="67" fillId="0" borderId="10" xfId="0" applyFont="1" applyBorder="1" applyAlignment="1">
      <alignment horizontal="center" vertical="center"/>
    </xf>
    <xf numFmtId="0" fontId="67" fillId="0" borderId="27" xfId="0" applyFont="1" applyBorder="1" applyAlignment="1">
      <alignment horizontal="center" vertical="center"/>
    </xf>
    <xf numFmtId="0" fontId="67" fillId="8" borderId="37" xfId="0" applyFont="1" applyFill="1" applyBorder="1" applyAlignment="1">
      <alignment horizontal="distributed" vertical="center" justifyLastLine="1" shrinkToFit="1"/>
    </xf>
    <xf numFmtId="0" fontId="67" fillId="8" borderId="45" xfId="0" applyFont="1" applyFill="1" applyBorder="1" applyAlignment="1">
      <alignment horizontal="distributed" vertical="center" justifyLastLine="1" shrinkToFit="1"/>
    </xf>
    <xf numFmtId="0" fontId="67" fillId="8" borderId="52" xfId="0" applyFont="1" applyFill="1" applyBorder="1" applyAlignment="1">
      <alignment horizontal="distributed" vertical="center" justifyLastLine="1" shrinkToFit="1"/>
    </xf>
    <xf numFmtId="0" fontId="67" fillId="8" borderId="14" xfId="0" applyFont="1" applyFill="1" applyBorder="1" applyAlignment="1">
      <alignment horizontal="distributed" vertical="center" justifyLastLine="1"/>
    </xf>
    <xf numFmtId="0" fontId="67" fillId="0" borderId="28" xfId="0" applyFont="1" applyBorder="1" applyAlignment="1">
      <alignment horizontal="distributed" vertical="center"/>
    </xf>
    <xf numFmtId="0" fontId="0" fillId="0" borderId="31" xfId="0" applyBorder="1" applyAlignment="1">
      <alignment horizontal="distributed" vertical="center"/>
    </xf>
    <xf numFmtId="0" fontId="0" fillId="0" borderId="10" xfId="0" applyBorder="1" applyAlignment="1">
      <alignment horizontal="distributed" vertical="center"/>
    </xf>
    <xf numFmtId="0" fontId="0" fillId="0" borderId="27" xfId="0" applyBorder="1" applyAlignment="1">
      <alignment horizontal="distributed" vertical="center"/>
    </xf>
    <xf numFmtId="0" fontId="67" fillId="0" borderId="28" xfId="0" applyFont="1" applyBorder="1" applyAlignment="1">
      <alignment horizontal="center" vertical="center"/>
    </xf>
    <xf numFmtId="0" fontId="67" fillId="0" borderId="31" xfId="0" applyFont="1" applyBorder="1" applyAlignment="1">
      <alignment horizontal="center" vertical="center"/>
    </xf>
    <xf numFmtId="0" fontId="29" fillId="0" borderId="30" xfId="0" applyFont="1" applyBorder="1" applyAlignment="1">
      <alignment horizontal="center" vertical="center"/>
    </xf>
    <xf numFmtId="0" fontId="71" fillId="0" borderId="22" xfId="142" applyFont="1" applyBorder="1" applyAlignment="1">
      <alignment horizontal="left" wrapText="1"/>
    </xf>
    <xf numFmtId="0" fontId="35" fillId="0" borderId="0" xfId="142" applyFont="1" applyAlignment="1">
      <alignment horizontal="left" vertical="top"/>
    </xf>
    <xf numFmtId="0" fontId="29" fillId="0" borderId="30" xfId="142" applyFont="1" applyBorder="1"/>
    <xf numFmtId="0" fontId="29" fillId="0" borderId="30" xfId="0" applyFont="1" applyBorder="1"/>
    <xf numFmtId="0" fontId="71" fillId="0" borderId="30" xfId="142" applyFont="1" applyBorder="1" applyAlignment="1">
      <alignment horizontal="right"/>
    </xf>
    <xf numFmtId="0" fontId="67" fillId="8" borderId="52" xfId="142" applyFont="1" applyFill="1" applyBorder="1" applyAlignment="1">
      <alignment horizontal="distributed" vertical="center" justifyLastLine="1"/>
    </xf>
    <xf numFmtId="0" fontId="67" fillId="8" borderId="37" xfId="142" applyFont="1" applyFill="1" applyBorder="1" applyAlignment="1">
      <alignment horizontal="distributed" vertical="center" justifyLastLine="1"/>
    </xf>
    <xf numFmtId="0" fontId="67" fillId="8" borderId="45" xfId="142" applyFont="1" applyFill="1" applyBorder="1" applyAlignment="1">
      <alignment horizontal="distributed" vertical="center" justifyLastLine="1"/>
    </xf>
    <xf numFmtId="0" fontId="67" fillId="8" borderId="20" xfId="142" applyFont="1" applyFill="1" applyBorder="1" applyAlignment="1">
      <alignment horizontal="distributed" vertical="center" justifyLastLine="1"/>
    </xf>
    <xf numFmtId="0" fontId="67" fillId="8" borderId="12" xfId="142" applyFont="1" applyFill="1" applyBorder="1" applyAlignment="1">
      <alignment horizontal="distributed" vertical="center" justifyLastLine="1"/>
    </xf>
    <xf numFmtId="0" fontId="72" fillId="8" borderId="10" xfId="0" applyFont="1" applyFill="1" applyBorder="1" applyAlignment="1">
      <alignment horizontal="distributed" vertical="center" justifyLastLine="1"/>
    </xf>
    <xf numFmtId="0" fontId="67" fillId="8" borderId="21" xfId="142" applyFont="1" applyFill="1" applyBorder="1" applyAlignment="1">
      <alignment horizontal="center" vertical="center"/>
    </xf>
    <xf numFmtId="0" fontId="2" fillId="8" borderId="11" xfId="0" applyFont="1" applyFill="1" applyBorder="1" applyAlignment="1">
      <alignment horizontal="center" vertical="center"/>
    </xf>
    <xf numFmtId="0" fontId="67" fillId="8" borderId="11" xfId="142" applyFont="1" applyFill="1" applyBorder="1" applyAlignment="1">
      <alignment horizontal="center" vertical="center"/>
    </xf>
    <xf numFmtId="0" fontId="67" fillId="8" borderId="21" xfId="142" applyFont="1" applyFill="1" applyBorder="1" applyAlignment="1">
      <alignment horizontal="distributed" vertical="center" indent="1"/>
    </xf>
    <xf numFmtId="0" fontId="67" fillId="8" borderId="11" xfId="142" applyFont="1" applyFill="1" applyBorder="1" applyAlignment="1">
      <alignment horizontal="distributed" vertical="center" indent="1"/>
    </xf>
    <xf numFmtId="0" fontId="32" fillId="0" borderId="0" xfId="0" applyFont="1" applyAlignment="1">
      <alignment horizontal="left" vertical="top"/>
    </xf>
    <xf numFmtId="3" fontId="58" fillId="8" borderId="52" xfId="0" applyNumberFormat="1" applyFont="1" applyFill="1" applyBorder="1" applyAlignment="1">
      <alignment horizontal="center" vertical="center"/>
    </xf>
    <xf numFmtId="3" fontId="58" fillId="8" borderId="37" xfId="0" applyNumberFormat="1" applyFont="1" applyFill="1" applyBorder="1" applyAlignment="1">
      <alignment horizontal="center" vertical="center"/>
    </xf>
    <xf numFmtId="3" fontId="58" fillId="8" borderId="45" xfId="0" applyNumberFormat="1" applyFont="1" applyFill="1" applyBorder="1" applyAlignment="1">
      <alignment horizontal="center" vertical="center"/>
    </xf>
    <xf numFmtId="3" fontId="58" fillId="8" borderId="21" xfId="0" applyNumberFormat="1" applyFont="1" applyFill="1" applyBorder="1" applyAlignment="1">
      <alignment horizontal="center" vertical="center"/>
    </xf>
    <xf numFmtId="3" fontId="58" fillId="8" borderId="11" xfId="0" applyNumberFormat="1" applyFont="1" applyFill="1" applyBorder="1" applyAlignment="1">
      <alignment horizontal="center" vertical="center"/>
    </xf>
    <xf numFmtId="0" fontId="30" fillId="0" borderId="0" xfId="0" applyFont="1" applyAlignment="1">
      <alignment horizontal="left"/>
    </xf>
    <xf numFmtId="183" fontId="58" fillId="8" borderId="12" xfId="0" applyNumberFormat="1" applyFont="1" applyFill="1" applyBorder="1" applyAlignment="1">
      <alignment horizontal="center" vertical="center"/>
    </xf>
    <xf numFmtId="0" fontId="61" fillId="8" borderId="10" xfId="0" applyFont="1" applyFill="1" applyBorder="1" applyAlignment="1">
      <alignment horizontal="center" vertical="center"/>
    </xf>
    <xf numFmtId="0" fontId="32" fillId="0" borderId="30" xfId="0" applyFont="1" applyBorder="1" applyAlignment="1">
      <alignment horizontal="center"/>
    </xf>
    <xf numFmtId="0" fontId="58" fillId="8" borderId="18" xfId="0" applyFont="1" applyFill="1" applyBorder="1" applyAlignment="1">
      <alignment horizontal="center" vertical="center"/>
    </xf>
    <xf numFmtId="0" fontId="58" fillId="8" borderId="13" xfId="0" applyFont="1" applyFill="1" applyBorder="1" applyAlignment="1">
      <alignment horizontal="center" vertical="center"/>
    </xf>
    <xf numFmtId="0" fontId="58" fillId="8" borderId="11" xfId="0" applyFont="1" applyFill="1" applyBorder="1" applyAlignment="1">
      <alignment horizontal="center" vertical="center"/>
    </xf>
    <xf numFmtId="0" fontId="58" fillId="8" borderId="52" xfId="0" applyFont="1" applyFill="1" applyBorder="1" applyAlignment="1">
      <alignment horizontal="center" vertical="center"/>
    </xf>
    <xf numFmtId="0" fontId="58" fillId="8" borderId="45" xfId="0" applyFont="1" applyFill="1" applyBorder="1" applyAlignment="1">
      <alignment horizontal="center" vertical="center"/>
    </xf>
    <xf numFmtId="0" fontId="58" fillId="8" borderId="37" xfId="0" applyFont="1" applyFill="1" applyBorder="1" applyAlignment="1">
      <alignment horizontal="center" vertical="center"/>
    </xf>
    <xf numFmtId="0" fontId="58" fillId="8" borderId="21" xfId="0" applyFont="1" applyFill="1" applyBorder="1" applyAlignment="1">
      <alignment horizontal="center" vertical="center"/>
    </xf>
    <xf numFmtId="0" fontId="58" fillId="8" borderId="28" xfId="0" applyFont="1" applyFill="1" applyBorder="1" applyAlignment="1">
      <alignment horizontal="center" vertical="center"/>
    </xf>
    <xf numFmtId="0" fontId="58" fillId="8" borderId="10" xfId="0" applyFont="1" applyFill="1" applyBorder="1" applyAlignment="1">
      <alignment horizontal="center" vertical="center"/>
    </xf>
    <xf numFmtId="0" fontId="82" fillId="0" borderId="30" xfId="127" applyFont="1" applyBorder="1" applyAlignment="1">
      <alignment horizontal="left" wrapText="1"/>
    </xf>
    <xf numFmtId="0" fontId="73" fillId="0" borderId="22" xfId="127" applyFont="1" applyBorder="1" applyAlignment="1">
      <alignment horizontal="left" vertical="center" wrapText="1"/>
    </xf>
    <xf numFmtId="0" fontId="67" fillId="8" borderId="53" xfId="127" applyFont="1" applyFill="1" applyBorder="1" applyAlignment="1">
      <alignment horizontal="center" vertical="center"/>
    </xf>
    <xf numFmtId="0" fontId="67" fillId="8" borderId="34" xfId="127" applyFont="1" applyFill="1" applyBorder="1" applyAlignment="1">
      <alignment horizontal="center" vertical="center"/>
    </xf>
    <xf numFmtId="0" fontId="67" fillId="8" borderId="35" xfId="127" applyFont="1" applyFill="1" applyBorder="1" applyAlignment="1">
      <alignment horizontal="center" vertical="center"/>
    </xf>
    <xf numFmtId="0" fontId="71" fillId="8" borderId="54" xfId="127" applyFont="1" applyFill="1" applyBorder="1" applyAlignment="1">
      <alignment horizontal="distributed" justifyLastLine="1"/>
    </xf>
    <xf numFmtId="0" fontId="71" fillId="8" borderId="37" xfId="127" applyFont="1" applyFill="1" applyBorder="1" applyAlignment="1">
      <alignment horizontal="distributed" justifyLastLine="1"/>
    </xf>
    <xf numFmtId="0" fontId="71" fillId="8" borderId="28" xfId="127" applyFont="1" applyFill="1" applyBorder="1" applyAlignment="1">
      <alignment horizontal="distributed" vertical="center"/>
    </xf>
    <xf numFmtId="0" fontId="71" fillId="8" borderId="10" xfId="127" applyFont="1" applyFill="1" applyBorder="1" applyAlignment="1">
      <alignment horizontal="distributed" vertical="center"/>
    </xf>
    <xf numFmtId="0" fontId="82" fillId="0" borderId="0" xfId="127" applyFont="1" applyAlignment="1">
      <alignment horizontal="center" vertical="center"/>
    </xf>
    <xf numFmtId="0" fontId="29" fillId="0" borderId="0" xfId="127" applyFont="1" applyAlignment="1">
      <alignment horizontal="center" vertical="center"/>
    </xf>
    <xf numFmtId="0" fontId="73" fillId="0" borderId="0" xfId="0" quotePrefix="1" applyFont="1" applyAlignment="1">
      <alignment horizontal="left"/>
    </xf>
    <xf numFmtId="0" fontId="73" fillId="0" borderId="0" xfId="127" applyFont="1" applyAlignment="1">
      <alignment horizontal="left" vertical="center" wrapText="1"/>
    </xf>
    <xf numFmtId="0" fontId="81" fillId="0" borderId="30" xfId="126" applyFont="1" applyBorder="1" applyAlignment="1">
      <alignment horizontal="left"/>
    </xf>
    <xf numFmtId="0" fontId="71" fillId="8" borderId="28" xfId="126" applyFont="1" applyFill="1" applyBorder="1" applyAlignment="1">
      <alignment horizontal="distributed" vertical="center" justifyLastLine="1"/>
    </xf>
    <xf numFmtId="0" fontId="71" fillId="8" borderId="31" xfId="126" applyFont="1" applyFill="1" applyBorder="1" applyAlignment="1">
      <alignment horizontal="distributed" vertical="center" justifyLastLine="1"/>
    </xf>
    <xf numFmtId="0" fontId="71" fillId="8" borderId="22" xfId="126" applyFont="1" applyFill="1" applyBorder="1" applyAlignment="1">
      <alignment horizontal="distributed" vertical="center" justifyLastLine="1"/>
    </xf>
    <xf numFmtId="0" fontId="71" fillId="8" borderId="12" xfId="126" applyFont="1" applyFill="1" applyBorder="1" applyAlignment="1">
      <alignment horizontal="distributed" vertical="center" justifyLastLine="1"/>
    </xf>
    <xf numFmtId="0" fontId="71" fillId="8" borderId="0" xfId="126" applyFont="1" applyFill="1" applyAlignment="1">
      <alignment horizontal="distributed" vertical="center" justifyLastLine="1"/>
    </xf>
    <xf numFmtId="0" fontId="25" fillId="8" borderId="31" xfId="126" applyFont="1" applyFill="1" applyBorder="1"/>
    <xf numFmtId="0" fontId="71" fillId="8" borderId="19" xfId="126" applyFont="1" applyFill="1" applyBorder="1" applyAlignment="1">
      <alignment horizontal="distributed" vertical="center" wrapText="1" justifyLastLine="1"/>
    </xf>
    <xf numFmtId="0" fontId="71" fillId="8" borderId="14" xfId="126" applyFont="1" applyFill="1" applyBorder="1" applyAlignment="1">
      <alignment horizontal="distributed" vertical="center" wrapText="1" justifyLastLine="1"/>
    </xf>
    <xf numFmtId="0" fontId="71" fillId="8" borderId="27" xfId="126" applyFont="1" applyFill="1" applyBorder="1" applyAlignment="1">
      <alignment horizontal="distributed" vertical="center" wrapText="1" justifyLastLine="1"/>
    </xf>
    <xf numFmtId="0" fontId="72" fillId="0" borderId="22" xfId="126" applyFont="1" applyBorder="1" applyAlignment="1">
      <alignment horizontal="left"/>
    </xf>
    <xf numFmtId="0" fontId="72" fillId="0" borderId="22" xfId="126" applyFont="1" applyBorder="1"/>
    <xf numFmtId="0" fontId="71" fillId="8" borderId="19" xfId="126" applyFont="1" applyFill="1" applyBorder="1" applyAlignment="1">
      <alignment horizontal="distributed" vertical="center" justifyLastLine="1"/>
    </xf>
    <xf numFmtId="0" fontId="71" fillId="8" borderId="14" xfId="126" applyFont="1" applyFill="1" applyBorder="1" applyAlignment="1">
      <alignment horizontal="distributed" vertical="center" justifyLastLine="1"/>
    </xf>
    <xf numFmtId="0" fontId="71" fillId="8" borderId="27" xfId="126" applyFont="1" applyFill="1" applyBorder="1" applyAlignment="1">
      <alignment horizontal="distributed" vertical="center" justifyLastLine="1"/>
    </xf>
    <xf numFmtId="0" fontId="71" fillId="8" borderId="17" xfId="126" applyFont="1" applyFill="1" applyBorder="1" applyAlignment="1">
      <alignment horizontal="center" vertical="center"/>
    </xf>
    <xf numFmtId="0" fontId="71" fillId="8" borderId="20" xfId="126" applyFont="1" applyFill="1" applyBorder="1" applyAlignment="1">
      <alignment horizontal="distributed" vertical="center" justifyLastLine="1"/>
    </xf>
    <xf numFmtId="0" fontId="71" fillId="8" borderId="17" xfId="126" applyFont="1" applyFill="1" applyBorder="1" applyAlignment="1">
      <alignment horizontal="distributed" vertical="center" justifyLastLine="1"/>
    </xf>
    <xf numFmtId="0" fontId="71" fillId="8" borderId="52" xfId="126" applyFont="1" applyFill="1" applyBorder="1" applyAlignment="1">
      <alignment horizontal="distributed" vertical="center" justifyLastLine="1"/>
    </xf>
    <xf numFmtId="0" fontId="25" fillId="8" borderId="37" xfId="126" applyFont="1" applyFill="1" applyBorder="1" applyAlignment="1">
      <alignment horizontal="distributed" vertical="center" justifyLastLine="1"/>
    </xf>
    <xf numFmtId="0" fontId="71" fillId="8" borderId="19" xfId="126" applyFont="1" applyFill="1" applyBorder="1" applyAlignment="1">
      <alignment horizontal="center" vertical="center"/>
    </xf>
    <xf numFmtId="0" fontId="25" fillId="8" borderId="22" xfId="126" applyFont="1" applyFill="1" applyBorder="1"/>
    <xf numFmtId="190" fontId="29" fillId="0" borderId="12" xfId="0" applyNumberFormat="1" applyFont="1" applyBorder="1" applyAlignment="1">
      <alignment horizontal="right"/>
    </xf>
    <xf numFmtId="190" fontId="29" fillId="0" borderId="14" xfId="0" applyNumberFormat="1" applyFont="1" applyBorder="1" applyAlignment="1">
      <alignment horizontal="right"/>
    </xf>
    <xf numFmtId="0" fontId="71" fillId="8" borderId="10" xfId="0" applyFont="1" applyFill="1" applyBorder="1" applyAlignment="1">
      <alignment horizontal="center" vertical="center"/>
    </xf>
    <xf numFmtId="0" fontId="71" fillId="8" borderId="27" xfId="0" applyFont="1" applyFill="1" applyBorder="1" applyAlignment="1">
      <alignment horizontal="center" vertical="center"/>
    </xf>
    <xf numFmtId="190" fontId="29" fillId="0" borderId="10" xfId="0" applyNumberFormat="1" applyFont="1" applyBorder="1" applyAlignment="1">
      <alignment horizontal="right"/>
    </xf>
    <xf numFmtId="190" fontId="29" fillId="0" borderId="27" xfId="0" applyNumberFormat="1" applyFont="1" applyBorder="1" applyAlignment="1">
      <alignment horizontal="right"/>
    </xf>
    <xf numFmtId="192" fontId="29" fillId="0" borderId="10" xfId="0" applyNumberFormat="1" applyFont="1" applyBorder="1" applyAlignment="1">
      <alignment horizontal="right"/>
    </xf>
    <xf numFmtId="192" fontId="29" fillId="0" borderId="23" xfId="0" applyNumberFormat="1" applyFont="1" applyBorder="1" applyAlignment="1">
      <alignment horizontal="right"/>
    </xf>
    <xf numFmtId="192" fontId="29" fillId="0" borderId="27" xfId="0" applyNumberFormat="1" applyFont="1" applyBorder="1" applyAlignment="1">
      <alignment horizontal="right"/>
    </xf>
    <xf numFmtId="0" fontId="71" fillId="8" borderId="20" xfId="0" applyFont="1" applyFill="1" applyBorder="1" applyAlignment="1">
      <alignment horizontal="center" vertical="center"/>
    </xf>
    <xf numFmtId="0" fontId="71" fillId="8" borderId="19" xfId="0" applyFont="1" applyFill="1" applyBorder="1" applyAlignment="1">
      <alignment horizontal="center" vertical="center"/>
    </xf>
    <xf numFmtId="0" fontId="71" fillId="8" borderId="17" xfId="0" applyFont="1" applyFill="1" applyBorder="1" applyAlignment="1">
      <alignment horizontal="center" vertical="center"/>
    </xf>
    <xf numFmtId="0" fontId="71" fillId="8" borderId="12" xfId="0" applyFont="1" applyFill="1" applyBorder="1" applyAlignment="1">
      <alignment horizontal="center" vertical="center"/>
    </xf>
    <xf numFmtId="0" fontId="71" fillId="8" borderId="14" xfId="0" applyFont="1" applyFill="1" applyBorder="1" applyAlignment="1">
      <alignment horizontal="center" vertical="center"/>
    </xf>
    <xf numFmtId="0" fontId="85" fillId="0" borderId="0" xfId="127" applyFont="1" applyAlignment="1">
      <alignment horizontal="center" vertical="center"/>
    </xf>
    <xf numFmtId="0" fontId="71" fillId="8" borderId="0" xfId="0" applyFont="1" applyFill="1" applyAlignment="1">
      <alignment horizontal="center" vertical="center"/>
    </xf>
    <xf numFmtId="192" fontId="29" fillId="0" borderId="12" xfId="0" applyNumberFormat="1" applyFont="1" applyBorder="1" applyAlignment="1">
      <alignment horizontal="right"/>
    </xf>
    <xf numFmtId="192" fontId="29" fillId="0" borderId="0" xfId="0" applyNumberFormat="1" applyFont="1" applyAlignment="1">
      <alignment horizontal="right"/>
    </xf>
    <xf numFmtId="0" fontId="90" fillId="8" borderId="54" xfId="127" applyFont="1" applyFill="1" applyBorder="1" applyAlignment="1">
      <alignment horizontal="distributed" justifyLastLine="1"/>
    </xf>
    <xf numFmtId="0" fontId="90" fillId="8" borderId="37" xfId="127" applyFont="1" applyFill="1" applyBorder="1" applyAlignment="1">
      <alignment horizontal="distributed" justifyLastLine="1"/>
    </xf>
    <xf numFmtId="0" fontId="90" fillId="8" borderId="28" xfId="127" applyFont="1" applyFill="1" applyBorder="1" applyAlignment="1">
      <alignment horizontal="distributed" vertical="center"/>
    </xf>
    <xf numFmtId="0" fontId="90" fillId="8" borderId="12" xfId="127" applyFont="1" applyFill="1" applyBorder="1" applyAlignment="1">
      <alignment horizontal="distributed" vertical="center"/>
    </xf>
    <xf numFmtId="0" fontId="82" fillId="0" borderId="30" xfId="0" applyFont="1" applyBorder="1" applyAlignment="1">
      <alignment horizontal="left"/>
    </xf>
    <xf numFmtId="0" fontId="67" fillId="0" borderId="0" xfId="0" applyFont="1" applyAlignment="1">
      <alignment horizontal="distributed" vertical="center"/>
    </xf>
    <xf numFmtId="0" fontId="67" fillId="8" borderId="20" xfId="0" applyFont="1" applyFill="1" applyBorder="1" applyAlignment="1">
      <alignment horizontal="distributed" vertical="center" justifyLastLine="1"/>
    </xf>
    <xf numFmtId="0" fontId="67" fillId="8" borderId="12" xfId="0" applyFont="1" applyFill="1" applyBorder="1" applyAlignment="1">
      <alignment horizontal="distributed" vertical="center" justifyLastLine="1"/>
    </xf>
    <xf numFmtId="0" fontId="67" fillId="8" borderId="10" xfId="0" applyFont="1" applyFill="1" applyBorder="1" applyAlignment="1">
      <alignment horizontal="distributed" vertical="center" justifyLastLine="1"/>
    </xf>
    <xf numFmtId="0" fontId="67" fillId="8" borderId="28" xfId="0" applyFont="1" applyFill="1" applyBorder="1" applyAlignment="1">
      <alignment horizontal="distributed" vertical="center" wrapText="1" justifyLastLine="1"/>
    </xf>
    <xf numFmtId="0" fontId="67" fillId="8" borderId="12" xfId="0" applyFont="1" applyFill="1" applyBorder="1" applyAlignment="1">
      <alignment horizontal="distributed" vertical="center" wrapText="1" justifyLastLine="1"/>
    </xf>
    <xf numFmtId="0" fontId="67" fillId="8" borderId="10" xfId="0" applyFont="1" applyFill="1" applyBorder="1" applyAlignment="1">
      <alignment horizontal="distributed" vertical="center" wrapText="1" justifyLastLine="1"/>
    </xf>
    <xf numFmtId="0" fontId="34" fillId="8" borderId="21" xfId="0" applyFont="1" applyFill="1" applyBorder="1" applyAlignment="1">
      <alignment horizontal="distributed" vertical="center" wrapText="1" justifyLastLine="1"/>
    </xf>
    <xf numFmtId="0" fontId="34" fillId="8" borderId="11" xfId="0" applyFont="1" applyFill="1" applyBorder="1" applyAlignment="1">
      <alignment horizontal="distributed" vertical="center" wrapText="1" justifyLastLine="1"/>
    </xf>
    <xf numFmtId="0" fontId="67" fillId="8" borderId="28" xfId="0" applyFont="1" applyFill="1" applyBorder="1" applyAlignment="1">
      <alignment horizontal="distributed" vertical="center" justifyLastLine="1"/>
    </xf>
    <xf numFmtId="0" fontId="71" fillId="0" borderId="30" xfId="0" applyFont="1" applyBorder="1" applyAlignment="1">
      <alignment horizontal="right"/>
    </xf>
    <xf numFmtId="0" fontId="35" fillId="0" borderId="0" xfId="0" applyFont="1" applyAlignment="1">
      <alignment horizontal="left"/>
    </xf>
    <xf numFmtId="0" fontId="29" fillId="0" borderId="0" xfId="0" applyFont="1" applyAlignment="1">
      <alignment horizontal="left"/>
    </xf>
    <xf numFmtId="0" fontId="29" fillId="0" borderId="0" xfId="0" applyFont="1"/>
    <xf numFmtId="37" fontId="32" fillId="0" borderId="0" xfId="135" applyNumberFormat="1" applyFont="1" applyAlignment="1">
      <alignment horizontal="right"/>
    </xf>
    <xf numFmtId="0" fontId="69" fillId="8" borderId="21" xfId="0" applyFont="1" applyFill="1" applyBorder="1" applyAlignment="1">
      <alignment horizontal="center" vertical="center" justifyLastLine="1"/>
    </xf>
    <xf numFmtId="0" fontId="69" fillId="8" borderId="11" xfId="0" applyFont="1" applyFill="1" applyBorder="1" applyAlignment="1">
      <alignment horizontal="center" vertical="center" justifyLastLine="1"/>
    </xf>
    <xf numFmtId="0" fontId="69" fillId="8" borderId="31" xfId="0" applyFont="1" applyFill="1" applyBorder="1" applyAlignment="1">
      <alignment horizontal="center" vertical="center" justifyLastLine="1"/>
    </xf>
    <xf numFmtId="0" fontId="69" fillId="8" borderId="27" xfId="0" applyFont="1" applyFill="1" applyBorder="1" applyAlignment="1">
      <alignment horizontal="center" vertical="center" justifyLastLine="1"/>
    </xf>
    <xf numFmtId="38" fontId="69" fillId="8" borderId="18" xfId="96" applyFont="1" applyFill="1" applyBorder="1" applyAlignment="1">
      <alignment horizontal="center" vertical="center"/>
    </xf>
    <xf numFmtId="38" fontId="69" fillId="8" borderId="13" xfId="96" applyFont="1" applyFill="1" applyBorder="1" applyAlignment="1">
      <alignment horizontal="center" vertical="center"/>
    </xf>
    <xf numFmtId="38" fontId="69" fillId="8" borderId="11" xfId="96" applyFont="1" applyFill="1" applyBorder="1" applyAlignment="1">
      <alignment horizontal="center" vertical="center"/>
    </xf>
    <xf numFmtId="38" fontId="69" fillId="8" borderId="20" xfId="96" applyFont="1" applyFill="1" applyBorder="1" applyAlignment="1">
      <alignment horizontal="center" vertical="center"/>
    </xf>
    <xf numFmtId="38" fontId="69" fillId="8" borderId="12" xfId="96" applyFont="1" applyFill="1" applyBorder="1" applyAlignment="1">
      <alignment horizontal="center" vertical="center"/>
    </xf>
    <xf numFmtId="38" fontId="69" fillId="8" borderId="10" xfId="96" applyFont="1" applyFill="1" applyBorder="1" applyAlignment="1">
      <alignment horizontal="center" vertical="center"/>
    </xf>
    <xf numFmtId="0" fontId="69" fillId="8" borderId="25" xfId="0" applyFont="1" applyFill="1" applyBorder="1" applyAlignment="1">
      <alignment horizontal="center" vertical="center" justifyLastLine="1"/>
    </xf>
    <xf numFmtId="0" fontId="35" fillId="0" borderId="0" xfId="0" applyFont="1" applyAlignment="1">
      <alignment horizontal="left" vertical="top"/>
    </xf>
    <xf numFmtId="0" fontId="69" fillId="8" borderId="52" xfId="0" applyFont="1" applyFill="1" applyBorder="1" applyAlignment="1">
      <alignment horizontal="center" vertical="center" justifyLastLine="1"/>
    </xf>
    <xf numFmtId="0" fontId="69" fillId="8" borderId="45" xfId="0" applyFont="1" applyFill="1" applyBorder="1" applyAlignment="1">
      <alignment horizontal="center" vertical="center" justifyLastLine="1"/>
    </xf>
    <xf numFmtId="0" fontId="69" fillId="8" borderId="37" xfId="0" applyFont="1" applyFill="1" applyBorder="1" applyAlignment="1">
      <alignment horizontal="center" vertical="center" justifyLastLine="1"/>
    </xf>
    <xf numFmtId="38" fontId="69" fillId="8" borderId="28" xfId="96" applyFont="1" applyFill="1" applyBorder="1" applyAlignment="1">
      <alignment horizontal="center" vertical="center" wrapText="1"/>
    </xf>
    <xf numFmtId="38" fontId="69" fillId="8" borderId="10" xfId="96" applyFont="1" applyFill="1" applyBorder="1" applyAlignment="1">
      <alignment horizontal="center" vertical="center" wrapText="1"/>
    </xf>
    <xf numFmtId="0" fontId="69" fillId="8" borderId="20" xfId="0" applyFont="1" applyFill="1" applyBorder="1" applyAlignment="1">
      <alignment horizontal="distributed" vertical="center" justifyLastLine="1"/>
    </xf>
    <xf numFmtId="0" fontId="69" fillId="8" borderId="10" xfId="0" applyFont="1" applyFill="1" applyBorder="1" applyAlignment="1">
      <alignment horizontal="distributed" vertical="center" justifyLastLine="1"/>
    </xf>
    <xf numFmtId="0" fontId="69" fillId="8" borderId="18" xfId="0" applyFont="1" applyFill="1" applyBorder="1" applyAlignment="1">
      <alignment horizontal="distributed" vertical="center" justifyLastLine="1"/>
    </xf>
    <xf numFmtId="0" fontId="69" fillId="8" borderId="11" xfId="0" applyFont="1" applyFill="1" applyBorder="1" applyAlignment="1">
      <alignment horizontal="distributed" vertical="center" justifyLastLine="1"/>
    </xf>
    <xf numFmtId="0" fontId="29" fillId="0" borderId="0" xfId="0" applyFont="1" applyAlignment="1">
      <alignment horizontal="center" vertical="center"/>
    </xf>
    <xf numFmtId="0" fontId="75" fillId="0" borderId="30" xfId="0" applyFont="1" applyBorder="1" applyAlignment="1">
      <alignment horizontal="left"/>
    </xf>
    <xf numFmtId="0" fontId="71" fillId="0" borderId="0" xfId="0" quotePrefix="1" applyFont="1" applyAlignment="1">
      <alignment horizontal="center"/>
    </xf>
    <xf numFmtId="0" fontId="71" fillId="0" borderId="14" xfId="0" quotePrefix="1" applyFont="1" applyBorder="1" applyAlignment="1">
      <alignment horizontal="center"/>
    </xf>
    <xf numFmtId="0" fontId="69" fillId="8" borderId="17" xfId="0" applyFont="1" applyFill="1" applyBorder="1" applyAlignment="1">
      <alignment horizontal="distributed" vertical="center"/>
    </xf>
    <xf numFmtId="0" fontId="69" fillId="8" borderId="19" xfId="0" applyFont="1" applyFill="1" applyBorder="1" applyAlignment="1">
      <alignment horizontal="distributed" vertical="center"/>
    </xf>
    <xf numFmtId="0" fontId="69" fillId="8" borderId="52" xfId="0" applyFont="1" applyFill="1" applyBorder="1" applyAlignment="1">
      <alignment horizontal="distributed" vertical="center" justifyLastLine="1"/>
    </xf>
    <xf numFmtId="0" fontId="69" fillId="8" borderId="37" xfId="0" applyFont="1" applyFill="1" applyBorder="1" applyAlignment="1">
      <alignment horizontal="distributed" vertical="center" justifyLastLine="1"/>
    </xf>
    <xf numFmtId="0" fontId="69" fillId="8" borderId="45" xfId="0" applyFont="1" applyFill="1" applyBorder="1" applyAlignment="1">
      <alignment horizontal="distributed" vertical="center" justifyLastLine="1"/>
    </xf>
    <xf numFmtId="0" fontId="69" fillId="8" borderId="52" xfId="0" applyFont="1" applyFill="1" applyBorder="1" applyAlignment="1">
      <alignment horizontal="center" vertical="center"/>
    </xf>
    <xf numFmtId="0" fontId="69" fillId="8" borderId="37" xfId="0" applyFont="1" applyFill="1" applyBorder="1" applyAlignment="1">
      <alignment horizontal="center" vertical="center"/>
    </xf>
    <xf numFmtId="0" fontId="69" fillId="8" borderId="45" xfId="0" applyFont="1" applyFill="1" applyBorder="1" applyAlignment="1">
      <alignment horizontal="center" vertical="center"/>
    </xf>
    <xf numFmtId="0" fontId="69" fillId="8" borderId="26" xfId="0" applyFont="1" applyFill="1" applyBorder="1" applyAlignment="1">
      <alignment horizontal="center" vertical="center"/>
    </xf>
    <xf numFmtId="0" fontId="69" fillId="8" borderId="29" xfId="0" applyFont="1" applyFill="1" applyBorder="1" applyAlignment="1">
      <alignment horizontal="center" vertical="center"/>
    </xf>
    <xf numFmtId="0" fontId="76" fillId="0" borderId="30" xfId="0" applyFont="1" applyBorder="1" applyAlignment="1">
      <alignment horizontal="right"/>
    </xf>
    <xf numFmtId="0" fontId="69" fillId="8" borderId="23" xfId="0" applyFont="1" applyFill="1" applyBorder="1" applyAlignment="1">
      <alignment horizontal="distributed" vertical="center"/>
    </xf>
    <xf numFmtId="0" fontId="69" fillId="8" borderId="27" xfId="0" applyFont="1" applyFill="1" applyBorder="1" applyAlignment="1">
      <alignment horizontal="distributed" vertical="center"/>
    </xf>
    <xf numFmtId="0" fontId="71" fillId="0" borderId="0" xfId="0" applyFont="1" applyAlignment="1">
      <alignment horizontal="left"/>
    </xf>
    <xf numFmtId="0" fontId="71" fillId="0" borderId="22" xfId="126" applyFont="1" applyBorder="1" applyAlignment="1">
      <alignment horizontal="left"/>
    </xf>
    <xf numFmtId="0" fontId="71" fillId="0" borderId="0" xfId="126" applyFont="1" applyAlignment="1">
      <alignment horizontal="left"/>
    </xf>
    <xf numFmtId="3" fontId="32" fillId="0" borderId="0" xfId="0" applyNumberFormat="1" applyFont="1" applyAlignment="1">
      <alignment horizontal="right"/>
    </xf>
    <xf numFmtId="0" fontId="36" fillId="0" borderId="0" xfId="138" applyFont="1" applyAlignment="1">
      <alignment horizontal="left" vertical="center"/>
    </xf>
    <xf numFmtId="0" fontId="28" fillId="0" borderId="0" xfId="138" applyFont="1"/>
    <xf numFmtId="0" fontId="77" fillId="0" borderId="0" xfId="0" applyFont="1"/>
    <xf numFmtId="0" fontId="73" fillId="0" borderId="30" xfId="139" applyFont="1" applyBorder="1" applyAlignment="1">
      <alignment horizontal="right"/>
    </xf>
    <xf numFmtId="0" fontId="71" fillId="8" borderId="20" xfId="139" applyFont="1" applyFill="1" applyBorder="1" applyAlignment="1">
      <alignment horizontal="distributed" vertical="center" justifyLastLine="1"/>
    </xf>
    <xf numFmtId="0" fontId="71" fillId="8" borderId="12" xfId="139" applyFont="1" applyFill="1" applyBorder="1" applyAlignment="1">
      <alignment horizontal="distributed" vertical="center" justifyLastLine="1"/>
    </xf>
    <xf numFmtId="0" fontId="25" fillId="8" borderId="10" xfId="0" applyFont="1" applyFill="1" applyBorder="1" applyAlignment="1">
      <alignment horizontal="distributed" vertical="center" justifyLastLine="1"/>
    </xf>
    <xf numFmtId="0" fontId="71" fillId="8" borderId="18" xfId="139" applyFont="1" applyFill="1" applyBorder="1" applyAlignment="1">
      <alignment horizontal="distributed" vertical="center" justifyLastLine="1"/>
    </xf>
    <xf numFmtId="0" fontId="71" fillId="8" borderId="13" xfId="139" applyFont="1" applyFill="1" applyBorder="1" applyAlignment="1">
      <alignment horizontal="distributed" vertical="center" justifyLastLine="1"/>
    </xf>
    <xf numFmtId="0" fontId="25" fillId="8" borderId="11" xfId="0" applyFont="1" applyFill="1" applyBorder="1" applyAlignment="1">
      <alignment horizontal="distributed" vertical="center" justifyLastLine="1"/>
    </xf>
    <xf numFmtId="0" fontId="70" fillId="8" borderId="21" xfId="139" applyFont="1" applyFill="1" applyBorder="1" applyAlignment="1">
      <alignment horizontal="distributed" vertical="center" wrapText="1" justifyLastLine="1"/>
    </xf>
    <xf numFmtId="0" fontId="70" fillId="8" borderId="11" xfId="139" applyFont="1" applyFill="1" applyBorder="1" applyAlignment="1">
      <alignment horizontal="distributed" vertical="center" justifyLastLine="1"/>
    </xf>
    <xf numFmtId="0" fontId="67" fillId="8" borderId="20" xfId="131" applyFont="1" applyFill="1" applyBorder="1" applyAlignment="1">
      <alignment horizontal="center" vertical="center"/>
    </xf>
    <xf numFmtId="0" fontId="67" fillId="8" borderId="12" xfId="131" applyFont="1" applyFill="1" applyBorder="1" applyAlignment="1">
      <alignment horizontal="center" vertical="center"/>
    </xf>
    <xf numFmtId="0" fontId="67" fillId="8" borderId="10" xfId="131" applyFont="1" applyFill="1" applyBorder="1" applyAlignment="1">
      <alignment horizontal="center" vertical="center"/>
    </xf>
    <xf numFmtId="0" fontId="67" fillId="8" borderId="21" xfId="131" applyFont="1" applyFill="1" applyBorder="1" applyAlignment="1">
      <alignment horizontal="distributed" vertical="center" justifyLastLine="1"/>
    </xf>
    <xf numFmtId="0" fontId="67" fillId="8" borderId="11" xfId="131" applyFont="1" applyFill="1" applyBorder="1" applyAlignment="1">
      <alignment horizontal="distributed" vertical="center" justifyLastLine="1"/>
    </xf>
    <xf numFmtId="0" fontId="67" fillId="8" borderId="28" xfId="131" applyFont="1" applyFill="1" applyBorder="1" applyAlignment="1">
      <alignment horizontal="center" vertical="center" justifyLastLine="1"/>
    </xf>
    <xf numFmtId="0" fontId="67" fillId="8" borderId="10" xfId="131" applyFont="1" applyFill="1" applyBorder="1" applyAlignment="1">
      <alignment horizontal="center" vertical="center" justifyLastLine="1"/>
    </xf>
    <xf numFmtId="0" fontId="67" fillId="8" borderId="18" xfId="131" applyFont="1" applyFill="1" applyBorder="1" applyAlignment="1">
      <alignment horizontal="center" vertical="center"/>
    </xf>
    <xf numFmtId="0" fontId="67" fillId="8" borderId="13" xfId="131" applyFont="1" applyFill="1" applyBorder="1" applyAlignment="1">
      <alignment horizontal="center" vertical="center"/>
    </xf>
    <xf numFmtId="0" fontId="67" fillId="8" borderId="11" xfId="131" applyFont="1" applyFill="1" applyBorder="1" applyAlignment="1">
      <alignment horizontal="center" vertical="center"/>
    </xf>
    <xf numFmtId="0" fontId="76" fillId="0" borderId="30" xfId="143" applyFont="1" applyBorder="1" applyAlignment="1">
      <alignment horizontal="right" wrapText="1"/>
    </xf>
    <xf numFmtId="190" fontId="32" fillId="0" borderId="12" xfId="0" applyNumberFormat="1" applyFont="1" applyBorder="1" applyAlignment="1">
      <alignment horizontal="right" shrinkToFit="1"/>
    </xf>
    <xf numFmtId="190" fontId="32" fillId="0" borderId="0" xfId="0" applyNumberFormat="1" applyFont="1" applyAlignment="1">
      <alignment horizontal="right" shrinkToFit="1"/>
    </xf>
    <xf numFmtId="190" fontId="32" fillId="0" borderId="50" xfId="0" applyNumberFormat="1" applyFont="1" applyBorder="1" applyAlignment="1">
      <alignment horizontal="right" shrinkToFit="1"/>
    </xf>
    <xf numFmtId="0" fontId="69" fillId="8" borderId="12" xfId="143" applyFont="1" applyFill="1" applyBorder="1" applyAlignment="1">
      <alignment horizontal="distributed" vertical="center" justifyLastLine="1"/>
    </xf>
    <xf numFmtId="0" fontId="69" fillId="8" borderId="14" xfId="143" applyFont="1" applyFill="1" applyBorder="1" applyAlignment="1">
      <alignment horizontal="distributed" vertical="center" justifyLastLine="1"/>
    </xf>
    <xf numFmtId="0" fontId="69" fillId="8" borderId="52" xfId="143" applyFont="1" applyFill="1" applyBorder="1" applyAlignment="1">
      <alignment horizontal="distributed" vertical="center" justifyLastLine="1"/>
    </xf>
    <xf numFmtId="0" fontId="69" fillId="8" borderId="37" xfId="143" applyFont="1" applyFill="1" applyBorder="1" applyAlignment="1">
      <alignment horizontal="distributed" vertical="center" justifyLastLine="1"/>
    </xf>
    <xf numFmtId="0" fontId="69" fillId="0" borderId="0" xfId="143" applyFont="1" applyAlignment="1">
      <alignment horizontal="distributed" vertical="center"/>
    </xf>
    <xf numFmtId="0" fontId="69" fillId="0" borderId="14" xfId="143" applyFont="1" applyBorder="1" applyAlignment="1">
      <alignment horizontal="distributed" vertical="center"/>
    </xf>
    <xf numFmtId="0" fontId="69" fillId="8" borderId="26" xfId="143" applyFont="1" applyFill="1" applyBorder="1" applyAlignment="1">
      <alignment horizontal="distributed" vertical="center" justifyLastLine="1"/>
    </xf>
    <xf numFmtId="0" fontId="69" fillId="8" borderId="24" xfId="143" applyFont="1" applyFill="1" applyBorder="1" applyAlignment="1">
      <alignment horizontal="distributed" vertical="center" justifyLastLine="1"/>
    </xf>
    <xf numFmtId="190" fontId="32" fillId="0" borderId="12" xfId="135" applyNumberFormat="1" applyFont="1" applyBorder="1" applyAlignment="1">
      <alignment horizontal="right" shrinkToFit="1"/>
    </xf>
    <xf numFmtId="190" fontId="32" fillId="0" borderId="0" xfId="135" applyNumberFormat="1" applyFont="1" applyAlignment="1">
      <alignment horizontal="right" shrinkToFit="1"/>
    </xf>
    <xf numFmtId="190" fontId="32" fillId="0" borderId="14" xfId="0" applyNumberFormat="1" applyFont="1" applyBorder="1" applyAlignment="1">
      <alignment horizontal="right" shrinkToFit="1"/>
    </xf>
    <xf numFmtId="0" fontId="69" fillId="8" borderId="55" xfId="143" applyFont="1" applyFill="1" applyBorder="1" applyAlignment="1">
      <alignment horizontal="distributed" vertical="center" justifyLastLine="1"/>
    </xf>
    <xf numFmtId="190" fontId="1" fillId="0" borderId="0" xfId="0" applyNumberFormat="1" applyFont="1" applyAlignment="1">
      <alignment shrinkToFit="1"/>
    </xf>
    <xf numFmtId="190" fontId="32" fillId="0" borderId="12" xfId="135" quotePrefix="1" applyNumberFormat="1" applyFont="1" applyBorder="1" applyAlignment="1">
      <alignment horizontal="right" shrinkToFit="1"/>
    </xf>
    <xf numFmtId="190" fontId="32" fillId="0" borderId="50" xfId="135" applyNumberFormat="1" applyFont="1" applyBorder="1" applyAlignment="1">
      <alignment horizontal="right" shrinkToFit="1"/>
    </xf>
    <xf numFmtId="0" fontId="69" fillId="0" borderId="0" xfId="143" quotePrefix="1" applyFont="1" applyAlignment="1">
      <alignment horizontal="left"/>
    </xf>
    <xf numFmtId="0" fontId="69" fillId="0" borderId="14" xfId="143" quotePrefix="1" applyFont="1" applyBorder="1" applyAlignment="1">
      <alignment horizontal="left"/>
    </xf>
    <xf numFmtId="0" fontId="28" fillId="0" borderId="0" xfId="143" applyFont="1" applyAlignment="1">
      <alignment horizontal="left" vertical="top"/>
    </xf>
    <xf numFmtId="0" fontId="35" fillId="0" borderId="30" xfId="143" applyFont="1" applyBorder="1" applyAlignment="1">
      <alignment horizontal="left"/>
    </xf>
    <xf numFmtId="0" fontId="69" fillId="8" borderId="56" xfId="143" applyFont="1" applyFill="1" applyBorder="1" applyAlignment="1">
      <alignment horizontal="distributed" vertical="center" justifyLastLine="1"/>
    </xf>
    <xf numFmtId="0" fontId="69" fillId="8" borderId="17" xfId="143" applyFont="1" applyFill="1" applyBorder="1" applyAlignment="1">
      <alignment horizontal="distributed" vertical="center" justifyLastLine="1"/>
    </xf>
    <xf numFmtId="0" fontId="69" fillId="8" borderId="19" xfId="143" applyFont="1" applyFill="1" applyBorder="1" applyAlignment="1">
      <alignment horizontal="distributed" vertical="center" justifyLastLine="1"/>
    </xf>
    <xf numFmtId="0" fontId="69" fillId="8" borderId="23" xfId="143" applyFont="1" applyFill="1" applyBorder="1" applyAlignment="1">
      <alignment horizontal="distributed" vertical="center" justifyLastLine="1"/>
    </xf>
    <xf numFmtId="0" fontId="69" fillId="8" borderId="27" xfId="143" applyFont="1" applyFill="1" applyBorder="1" applyAlignment="1">
      <alignment horizontal="distributed" vertical="center" justifyLastLine="1"/>
    </xf>
    <xf numFmtId="190" fontId="32" fillId="0" borderId="12" xfId="0" quotePrefix="1" applyNumberFormat="1" applyFont="1" applyBorder="1" applyAlignment="1">
      <alignment horizontal="right" shrinkToFit="1"/>
    </xf>
    <xf numFmtId="0" fontId="35" fillId="0" borderId="30" xfId="130" applyFont="1" applyBorder="1"/>
    <xf numFmtId="0" fontId="1" fillId="0" borderId="30" xfId="0" applyFont="1" applyBorder="1"/>
    <xf numFmtId="0" fontId="69" fillId="8" borderId="28" xfId="130" applyFont="1" applyFill="1" applyBorder="1" applyAlignment="1">
      <alignment horizontal="center" vertical="center"/>
    </xf>
    <xf numFmtId="0" fontId="69" fillId="8" borderId="12" xfId="130" applyFont="1" applyFill="1" applyBorder="1" applyAlignment="1">
      <alignment horizontal="center" vertical="center"/>
    </xf>
    <xf numFmtId="0" fontId="69" fillId="8" borderId="10" xfId="130" applyFont="1" applyFill="1" applyBorder="1" applyAlignment="1">
      <alignment horizontal="center" vertical="center"/>
    </xf>
    <xf numFmtId="0" fontId="69" fillId="8" borderId="21" xfId="130" applyFont="1" applyFill="1" applyBorder="1" applyAlignment="1">
      <alignment horizontal="center" vertical="center" wrapText="1" justifyLastLine="1"/>
    </xf>
    <xf numFmtId="0" fontId="69" fillId="8" borderId="11" xfId="130" applyFont="1" applyFill="1" applyBorder="1" applyAlignment="1">
      <alignment horizontal="center" vertical="center" wrapText="1" justifyLastLine="1"/>
    </xf>
    <xf numFmtId="0" fontId="71" fillId="0" borderId="0" xfId="130" applyFont="1" applyAlignment="1">
      <alignment horizontal="left"/>
    </xf>
    <xf numFmtId="0" fontId="69" fillId="8" borderId="52" xfId="130" applyFont="1" applyFill="1" applyBorder="1" applyAlignment="1">
      <alignment horizontal="center" vertical="center"/>
    </xf>
    <xf numFmtId="0" fontId="69" fillId="8" borderId="37" xfId="130" applyFont="1" applyFill="1" applyBorder="1" applyAlignment="1">
      <alignment horizontal="center" vertical="center"/>
    </xf>
    <xf numFmtId="0" fontId="69" fillId="8" borderId="26" xfId="130" applyFont="1" applyFill="1" applyBorder="1" applyAlignment="1">
      <alignment horizontal="center" vertical="center"/>
    </xf>
    <xf numFmtId="0" fontId="69" fillId="8" borderId="24" xfId="130" applyFont="1" applyFill="1" applyBorder="1" applyAlignment="1">
      <alignment horizontal="center" vertical="center"/>
    </xf>
    <xf numFmtId="0" fontId="1" fillId="8" borderId="24" xfId="0" applyFont="1" applyFill="1" applyBorder="1" applyAlignment="1">
      <alignment horizontal="center" vertical="center"/>
    </xf>
    <xf numFmtId="0" fontId="1" fillId="8" borderId="29" xfId="0" applyFont="1" applyFill="1" applyBorder="1" applyAlignment="1">
      <alignment horizontal="center" vertical="center"/>
    </xf>
    <xf numFmtId="0" fontId="67" fillId="8" borderId="28" xfId="130" applyFont="1" applyFill="1" applyBorder="1" applyAlignment="1">
      <alignment horizontal="center" vertical="center" textRotation="255"/>
    </xf>
    <xf numFmtId="0" fontId="67" fillId="8" borderId="12" xfId="130" applyFont="1" applyFill="1" applyBorder="1" applyAlignment="1">
      <alignment horizontal="center" vertical="center" textRotation="255"/>
    </xf>
    <xf numFmtId="0" fontId="67" fillId="8" borderId="10" xfId="130" applyFont="1" applyFill="1" applyBorder="1" applyAlignment="1">
      <alignment horizontal="center" vertical="center" textRotation="255"/>
    </xf>
    <xf numFmtId="0" fontId="69" fillId="8" borderId="21" xfId="130" applyFont="1" applyFill="1" applyBorder="1" applyAlignment="1">
      <alignment horizontal="center" vertical="center" justifyLastLine="1"/>
    </xf>
    <xf numFmtId="0" fontId="69" fillId="8" borderId="11" xfId="130" applyFont="1" applyFill="1" applyBorder="1" applyAlignment="1">
      <alignment horizontal="center" vertical="center" justifyLastLine="1"/>
    </xf>
    <xf numFmtId="0" fontId="94" fillId="8" borderId="21" xfId="130" applyFont="1" applyFill="1" applyBorder="1" applyAlignment="1">
      <alignment horizontal="center" vertical="center" wrapText="1" justifyLastLine="1"/>
    </xf>
    <xf numFmtId="0" fontId="94" fillId="8" borderId="11" xfId="130" applyFont="1" applyFill="1" applyBorder="1" applyAlignment="1">
      <alignment horizontal="center" vertical="center" wrapText="1" justifyLastLine="1"/>
    </xf>
    <xf numFmtId="0" fontId="71" fillId="0" borderId="23" xfId="143" quotePrefix="1" applyFont="1" applyBorder="1" applyAlignment="1">
      <alignment horizontal="left"/>
    </xf>
    <xf numFmtId="0" fontId="71" fillId="0" borderId="27" xfId="143" quotePrefix="1" applyFont="1" applyBorder="1" applyAlignment="1">
      <alignment horizontal="left"/>
    </xf>
    <xf numFmtId="190" fontId="32" fillId="0" borderId="10" xfId="135" applyNumberFormat="1" applyFont="1" applyBorder="1" applyAlignment="1">
      <alignment horizontal="right"/>
    </xf>
    <xf numFmtId="190" fontId="32" fillId="0" borderId="27" xfId="135" applyNumberFormat="1" applyFont="1" applyBorder="1" applyAlignment="1">
      <alignment horizontal="right"/>
    </xf>
    <xf numFmtId="190" fontId="32" fillId="0" borderId="14" xfId="135" applyNumberFormat="1" applyFont="1" applyBorder="1" applyAlignment="1">
      <alignment horizontal="right" shrinkToFit="1"/>
    </xf>
    <xf numFmtId="0" fontId="67" fillId="8" borderId="21" xfId="140" applyFont="1" applyFill="1" applyBorder="1" applyAlignment="1">
      <alignment horizontal="center" vertical="center" wrapText="1" justifyLastLine="1"/>
    </xf>
    <xf numFmtId="0" fontId="67" fillId="8" borderId="11" xfId="140" applyFont="1" applyFill="1" applyBorder="1" applyAlignment="1">
      <alignment horizontal="center" vertical="center" wrapText="1" justifyLastLine="1"/>
    </xf>
    <xf numFmtId="0" fontId="67" fillId="8" borderId="21" xfId="140" applyFont="1" applyFill="1" applyBorder="1" applyAlignment="1">
      <alignment horizontal="center" vertical="center" justifyLastLine="1"/>
    </xf>
    <xf numFmtId="0" fontId="67" fillId="8" borderId="11" xfId="140" applyFont="1" applyFill="1" applyBorder="1" applyAlignment="1">
      <alignment horizontal="center" vertical="center" justifyLastLine="1"/>
    </xf>
    <xf numFmtId="0" fontId="67" fillId="8" borderId="52" xfId="134" applyFont="1" applyFill="1" applyBorder="1" applyAlignment="1">
      <alignment horizontal="distributed" vertical="center" justifyLastLine="1"/>
    </xf>
    <xf numFmtId="0" fontId="67" fillId="8" borderId="45" xfId="134" applyFont="1" applyFill="1" applyBorder="1" applyAlignment="1">
      <alignment horizontal="distributed" vertical="center" justifyLastLine="1"/>
    </xf>
    <xf numFmtId="0" fontId="67" fillId="8" borderId="17" xfId="140" applyFont="1" applyFill="1" applyBorder="1" applyAlignment="1">
      <alignment horizontal="distributed" vertical="center"/>
    </xf>
    <xf numFmtId="0" fontId="1" fillId="8" borderId="0" xfId="0" applyFont="1" applyFill="1" applyAlignment="1">
      <alignment horizontal="distributed" vertical="center"/>
    </xf>
    <xf numFmtId="0" fontId="69" fillId="0" borderId="30" xfId="140" applyFont="1" applyBorder="1" applyAlignment="1">
      <alignment horizontal="right"/>
    </xf>
    <xf numFmtId="0" fontId="69" fillId="0" borderId="0" xfId="140" applyFont="1" applyAlignment="1">
      <alignment horizontal="left"/>
    </xf>
    <xf numFmtId="0" fontId="30" fillId="0" borderId="30" xfId="134" applyFont="1" applyBorder="1" applyAlignment="1">
      <alignment horizontal="left"/>
    </xf>
    <xf numFmtId="0" fontId="67" fillId="8" borderId="37" xfId="134" applyFont="1" applyFill="1" applyBorder="1" applyAlignment="1">
      <alignment horizontal="distributed" vertical="center" justifyLastLine="1"/>
    </xf>
    <xf numFmtId="0" fontId="67" fillId="8" borderId="20" xfId="140" applyFont="1" applyFill="1" applyBorder="1" applyAlignment="1">
      <alignment horizontal="distributed" vertical="center"/>
    </xf>
    <xf numFmtId="0" fontId="67" fillId="8" borderId="12" xfId="140" applyFont="1" applyFill="1" applyBorder="1" applyAlignment="1">
      <alignment horizontal="distributed" vertical="center"/>
    </xf>
    <xf numFmtId="0" fontId="69" fillId="0" borderId="30" xfId="134" applyFont="1" applyBorder="1" applyAlignment="1">
      <alignment horizontal="right"/>
    </xf>
    <xf numFmtId="0" fontId="29" fillId="0" borderId="0" xfId="134" applyFont="1" applyAlignment="1">
      <alignment horizontal="left" vertical="top"/>
    </xf>
    <xf numFmtId="0" fontId="67" fillId="8" borderId="18" xfId="140" applyFont="1" applyFill="1" applyBorder="1" applyAlignment="1">
      <alignment horizontal="distributed" vertical="center"/>
    </xf>
    <xf numFmtId="0" fontId="67" fillId="8" borderId="13" xfId="140" applyFont="1" applyFill="1" applyBorder="1" applyAlignment="1">
      <alignment horizontal="distributed" vertical="center"/>
    </xf>
    <xf numFmtId="0" fontId="67" fillId="8" borderId="20" xfId="0" applyFont="1" applyFill="1" applyBorder="1" applyAlignment="1">
      <alignment horizontal="center" vertical="center"/>
    </xf>
    <xf numFmtId="0" fontId="67" fillId="8" borderId="12" xfId="0" applyFont="1" applyFill="1" applyBorder="1" applyAlignment="1">
      <alignment horizontal="center" vertical="center"/>
    </xf>
    <xf numFmtId="0" fontId="69" fillId="0" borderId="22" xfId="140" applyFont="1" applyBorder="1" applyAlignment="1">
      <alignment horizontal="left"/>
    </xf>
    <xf numFmtId="0" fontId="71" fillId="0" borderId="0" xfId="0" quotePrefix="1" applyFont="1"/>
    <xf numFmtId="0" fontId="71" fillId="0" borderId="14" xfId="0" quotePrefix="1" applyFont="1" applyBorder="1"/>
    <xf numFmtId="0" fontId="71" fillId="0" borderId="0" xfId="0" quotePrefix="1" applyFont="1" applyAlignment="1">
      <alignment horizontal="left"/>
    </xf>
    <xf numFmtId="0" fontId="71" fillId="0" borderId="14" xfId="0" quotePrefix="1" applyFont="1" applyBorder="1" applyAlignment="1">
      <alignment horizontal="left"/>
    </xf>
    <xf numFmtId="0" fontId="69" fillId="8" borderId="52" xfId="133" applyFont="1" applyFill="1" applyBorder="1" applyAlignment="1">
      <alignment horizontal="distributed" vertical="center" justifyLastLine="1"/>
    </xf>
    <xf numFmtId="0" fontId="69" fillId="8" borderId="37" xfId="133" applyFont="1" applyFill="1" applyBorder="1" applyAlignment="1">
      <alignment horizontal="distributed" vertical="center" justifyLastLine="1"/>
    </xf>
    <xf numFmtId="0" fontId="69" fillId="8" borderId="45" xfId="133" applyFont="1" applyFill="1" applyBorder="1" applyAlignment="1">
      <alignment horizontal="distributed" vertical="center" justifyLastLine="1"/>
    </xf>
    <xf numFmtId="0" fontId="67" fillId="0" borderId="22" xfId="135" applyFont="1" applyBorder="1" applyAlignment="1">
      <alignment horizontal="left"/>
    </xf>
    <xf numFmtId="0" fontId="71" fillId="0" borderId="23" xfId="0" quotePrefix="1" applyFont="1" applyBorder="1" applyAlignment="1">
      <alignment horizontal="center"/>
    </xf>
    <xf numFmtId="0" fontId="71" fillId="0" borderId="27" xfId="0" quotePrefix="1" applyFont="1" applyBorder="1" applyAlignment="1">
      <alignment horizontal="center"/>
    </xf>
    <xf numFmtId="0" fontId="27" fillId="0" borderId="0" xfId="133" applyFont="1" applyAlignment="1">
      <alignment horizontal="center"/>
    </xf>
    <xf numFmtId="0" fontId="69" fillId="8" borderId="17" xfId="133" applyFont="1" applyFill="1" applyBorder="1" applyAlignment="1">
      <alignment horizontal="distributed"/>
    </xf>
    <xf numFmtId="0" fontId="69" fillId="8" borderId="19" xfId="133" applyFont="1" applyFill="1" applyBorder="1" applyAlignment="1">
      <alignment horizontal="distributed"/>
    </xf>
    <xf numFmtId="0" fontId="69" fillId="8" borderId="23" xfId="133" applyFont="1" applyFill="1" applyBorder="1" applyAlignment="1">
      <alignment horizontal="distributed"/>
    </xf>
    <xf numFmtId="0" fontId="69" fillId="8" borderId="27" xfId="133" applyFont="1" applyFill="1" applyBorder="1" applyAlignment="1">
      <alignment horizontal="distributed"/>
    </xf>
    <xf numFmtId="0" fontId="69" fillId="8" borderId="52" xfId="134" applyFont="1" applyFill="1" applyBorder="1" applyAlignment="1">
      <alignment horizontal="distributed" vertical="center" justifyLastLine="1"/>
    </xf>
    <xf numFmtId="0" fontId="69" fillId="8" borderId="37" xfId="134" applyFont="1" applyFill="1" applyBorder="1" applyAlignment="1">
      <alignment horizontal="distributed" vertical="center" justifyLastLine="1"/>
    </xf>
    <xf numFmtId="0" fontId="97" fillId="8" borderId="37" xfId="0" applyFont="1" applyFill="1" applyBorder="1" applyAlignment="1">
      <alignment horizontal="distributed" vertical="center" justifyLastLine="1"/>
    </xf>
    <xf numFmtId="0" fontId="76" fillId="0" borderId="30" xfId="133" applyFont="1" applyBorder="1" applyAlignment="1">
      <alignment horizontal="right"/>
    </xf>
    <xf numFmtId="0" fontId="75" fillId="0" borderId="30" xfId="133" applyFont="1" applyBorder="1" applyAlignment="1">
      <alignment horizontal="left"/>
    </xf>
    <xf numFmtId="0" fontId="69" fillId="8" borderId="45" xfId="134" applyFont="1" applyFill="1" applyBorder="1" applyAlignment="1">
      <alignment horizontal="distributed" vertical="center" justifyLastLine="1"/>
    </xf>
    <xf numFmtId="0" fontId="69" fillId="8" borderId="52" xfId="134" applyFont="1" applyFill="1" applyBorder="1" applyAlignment="1">
      <alignment horizontal="distributed" vertical="center" indent="3"/>
    </xf>
    <xf numFmtId="0" fontId="69" fillId="8" borderId="37" xfId="134" applyFont="1" applyFill="1" applyBorder="1" applyAlignment="1">
      <alignment horizontal="distributed" vertical="center" indent="3"/>
    </xf>
    <xf numFmtId="0" fontId="69" fillId="8" borderId="45" xfId="134" applyFont="1" applyFill="1" applyBorder="1" applyAlignment="1">
      <alignment horizontal="distributed" vertical="center" indent="3"/>
    </xf>
    <xf numFmtId="0" fontId="71" fillId="0" borderId="22" xfId="137" applyFont="1" applyBorder="1" applyAlignment="1">
      <alignment horizontal="left"/>
    </xf>
    <xf numFmtId="0" fontId="69" fillId="8" borderId="28" xfId="137" applyFont="1" applyFill="1" applyBorder="1" applyAlignment="1">
      <alignment horizontal="distributed" vertical="center" justifyLastLine="1"/>
    </xf>
    <xf numFmtId="0" fontId="69" fillId="8" borderId="46" xfId="137" applyFont="1" applyFill="1" applyBorder="1" applyAlignment="1">
      <alignment horizontal="distributed" vertical="center" justifyLastLine="1"/>
    </xf>
    <xf numFmtId="0" fontId="69" fillId="8" borderId="10" xfId="137" applyFont="1" applyFill="1" applyBorder="1" applyAlignment="1">
      <alignment horizontal="distributed" vertical="center" justifyLastLine="1"/>
    </xf>
    <xf numFmtId="0" fontId="69" fillId="8" borderId="47" xfId="137" applyFont="1" applyFill="1" applyBorder="1" applyAlignment="1">
      <alignment horizontal="distributed" vertical="center" justifyLastLine="1"/>
    </xf>
    <xf numFmtId="0" fontId="69" fillId="8" borderId="28" xfId="137" applyFont="1" applyFill="1" applyBorder="1" applyAlignment="1">
      <alignment horizontal="distributed" vertical="center" wrapText="1" justifyLastLine="1"/>
    </xf>
    <xf numFmtId="0" fontId="69" fillId="8" borderId="22" xfId="137" applyFont="1" applyFill="1" applyBorder="1" applyAlignment="1">
      <alignment horizontal="distributed" vertical="center" wrapText="1" justifyLastLine="1"/>
    </xf>
    <xf numFmtId="0" fontId="69" fillId="8" borderId="31" xfId="137" applyFont="1" applyFill="1" applyBorder="1" applyAlignment="1">
      <alignment horizontal="distributed" vertical="center" wrapText="1" justifyLastLine="1"/>
    </xf>
    <xf numFmtId="0" fontId="69" fillId="8" borderId="31" xfId="137" applyFont="1" applyFill="1" applyBorder="1" applyAlignment="1">
      <alignment horizontal="distributed" vertical="center" justifyLastLine="1"/>
    </xf>
    <xf numFmtId="0" fontId="69" fillId="8" borderId="27" xfId="137" applyFont="1" applyFill="1" applyBorder="1" applyAlignment="1">
      <alignment horizontal="distributed" vertical="center" justifyLastLine="1"/>
    </xf>
    <xf numFmtId="0" fontId="69" fillId="8" borderId="25" xfId="137" applyFont="1" applyFill="1" applyBorder="1" applyAlignment="1">
      <alignment horizontal="distributed" vertical="center" justifyLastLine="1"/>
    </xf>
    <xf numFmtId="190" fontId="66" fillId="0" borderId="12" xfId="137" applyNumberFormat="1" applyFont="1" applyBorder="1" applyAlignment="1">
      <alignment horizontal="right"/>
    </xf>
    <xf numFmtId="190" fontId="66" fillId="0" borderId="14" xfId="137" applyNumberFormat="1" applyFont="1" applyBorder="1" applyAlignment="1">
      <alignment horizontal="right"/>
    </xf>
    <xf numFmtId="0" fontId="71" fillId="0" borderId="0" xfId="137" applyFont="1" applyAlignment="1">
      <alignment horizontal="left"/>
    </xf>
    <xf numFmtId="0" fontId="67" fillId="8" borderId="21" xfId="136" applyFont="1" applyFill="1" applyBorder="1" applyAlignment="1">
      <alignment horizontal="center" vertical="center"/>
    </xf>
    <xf numFmtId="0" fontId="67" fillId="8" borderId="13" xfId="136" applyFont="1" applyFill="1" applyBorder="1" applyAlignment="1">
      <alignment horizontal="center" vertical="center"/>
    </xf>
    <xf numFmtId="0" fontId="98" fillId="8" borderId="11" xfId="0" applyFont="1" applyFill="1" applyBorder="1" applyAlignment="1">
      <alignment horizontal="center" vertical="center"/>
    </xf>
    <xf numFmtId="0" fontId="81" fillId="0" borderId="30" xfId="136" applyFont="1" applyBorder="1" applyAlignment="1">
      <alignment horizontal="left"/>
    </xf>
    <xf numFmtId="0" fontId="67" fillId="8" borderId="32" xfId="136" applyFont="1" applyFill="1" applyBorder="1" applyAlignment="1">
      <alignment horizontal="center" vertical="center"/>
    </xf>
    <xf numFmtId="0" fontId="67" fillId="8" borderId="15" xfId="136" applyFont="1" applyFill="1" applyBorder="1" applyAlignment="1">
      <alignment horizontal="center" vertical="center"/>
    </xf>
    <xf numFmtId="0" fontId="98" fillId="8" borderId="33" xfId="0" applyFont="1" applyFill="1" applyBorder="1" applyAlignment="1">
      <alignment horizontal="center" vertical="center"/>
    </xf>
    <xf numFmtId="0" fontId="69" fillId="8" borderId="20" xfId="136" applyFont="1" applyFill="1" applyBorder="1" applyAlignment="1">
      <alignment horizontal="distributed" vertical="center" justifyLastLine="1"/>
    </xf>
    <xf numFmtId="0" fontId="69" fillId="8" borderId="19" xfId="136" applyFont="1" applyFill="1" applyBorder="1" applyAlignment="1">
      <alignment horizontal="distributed" vertical="center" justifyLastLine="1"/>
    </xf>
    <xf numFmtId="0" fontId="69" fillId="8" borderId="12" xfId="136" applyFont="1" applyFill="1" applyBorder="1" applyAlignment="1">
      <alignment horizontal="distributed" vertical="center" justifyLastLine="1"/>
    </xf>
    <xf numFmtId="0" fontId="69" fillId="8" borderId="14" xfId="136" applyFont="1" applyFill="1" applyBorder="1" applyAlignment="1">
      <alignment horizontal="distributed" vertical="center" justifyLastLine="1"/>
    </xf>
    <xf numFmtId="0" fontId="69" fillId="8" borderId="10" xfId="136" applyFont="1" applyFill="1" applyBorder="1" applyAlignment="1">
      <alignment horizontal="distributed" vertical="center" justifyLastLine="1"/>
    </xf>
    <xf numFmtId="0" fontId="69" fillId="8" borderId="27" xfId="136" applyFont="1" applyFill="1" applyBorder="1" applyAlignment="1">
      <alignment horizontal="distributed" vertical="center" justifyLastLine="1"/>
    </xf>
    <xf numFmtId="0" fontId="69" fillId="8" borderId="48" xfId="136" applyFont="1" applyFill="1" applyBorder="1" applyAlignment="1">
      <alignment horizontal="distributed" vertical="center" justifyLastLine="1"/>
    </xf>
    <xf numFmtId="0" fontId="69" fillId="8" borderId="50" xfId="136" applyFont="1" applyFill="1" applyBorder="1" applyAlignment="1">
      <alignment horizontal="distributed" vertical="center" justifyLastLine="1"/>
    </xf>
    <xf numFmtId="0" fontId="69" fillId="8" borderId="47" xfId="136" applyFont="1" applyFill="1" applyBorder="1" applyAlignment="1">
      <alignment horizontal="distributed" vertical="center" justifyLastLine="1"/>
    </xf>
    <xf numFmtId="0" fontId="69" fillId="8" borderId="54" xfId="136" applyFont="1" applyFill="1" applyBorder="1" applyAlignment="1">
      <alignment horizontal="distributed" vertical="center" justifyLastLine="1"/>
    </xf>
    <xf numFmtId="0" fontId="69" fillId="8" borderId="37" xfId="136" applyFont="1" applyFill="1" applyBorder="1" applyAlignment="1">
      <alignment horizontal="distributed" vertical="center" justifyLastLine="1"/>
    </xf>
    <xf numFmtId="0" fontId="69" fillId="8" borderId="18" xfId="136" applyFont="1" applyFill="1" applyBorder="1" applyAlignment="1">
      <alignment horizontal="distributed" vertical="center" justifyLastLine="1"/>
    </xf>
    <xf numFmtId="0" fontId="69" fillId="8" borderId="13" xfId="136" applyFont="1" applyFill="1" applyBorder="1" applyAlignment="1">
      <alignment horizontal="distributed" vertical="center" justifyLastLine="1"/>
    </xf>
    <xf numFmtId="0" fontId="74" fillId="8" borderId="13" xfId="0" applyFont="1" applyFill="1" applyBorder="1" applyAlignment="1">
      <alignment horizontal="distributed" vertical="center" justifyLastLine="1"/>
    </xf>
    <xf numFmtId="0" fontId="74" fillId="8" borderId="11" xfId="0" applyFont="1" applyFill="1" applyBorder="1" applyAlignment="1">
      <alignment horizontal="distributed" vertical="center" justifyLastLine="1"/>
    </xf>
    <xf numFmtId="0" fontId="72" fillId="0" borderId="30" xfId="140" applyFont="1" applyBorder="1" applyAlignment="1">
      <alignment horizontal="right"/>
    </xf>
    <xf numFmtId="0" fontId="69" fillId="8" borderId="57" xfId="137" applyFont="1" applyFill="1" applyBorder="1" applyAlignment="1">
      <alignment horizontal="distributed" vertical="center" justifyLastLine="1"/>
    </xf>
    <xf numFmtId="0" fontId="69" fillId="8" borderId="17" xfId="137" applyFont="1" applyFill="1" applyBorder="1" applyAlignment="1">
      <alignment horizontal="distributed" vertical="center" justifyLastLine="1"/>
    </xf>
    <xf numFmtId="0" fontId="69" fillId="8" borderId="16" xfId="137" applyFont="1" applyFill="1" applyBorder="1" applyAlignment="1">
      <alignment horizontal="distributed" vertical="center" justifyLastLine="1"/>
    </xf>
    <xf numFmtId="0" fontId="69" fillId="8" borderId="0" xfId="137" applyFont="1" applyFill="1" applyAlignment="1">
      <alignment horizontal="distributed" vertical="center" justifyLastLine="1"/>
    </xf>
    <xf numFmtId="0" fontId="69" fillId="8" borderId="36" xfId="137" applyFont="1" applyFill="1" applyBorder="1" applyAlignment="1">
      <alignment horizontal="distributed" vertical="center" justifyLastLine="1"/>
    </xf>
    <xf numFmtId="0" fontId="69" fillId="8" borderId="23" xfId="137" applyFont="1" applyFill="1" applyBorder="1" applyAlignment="1">
      <alignment horizontal="distributed" vertical="center" justifyLastLine="1"/>
    </xf>
    <xf numFmtId="0" fontId="69" fillId="8" borderId="22" xfId="137" applyFont="1" applyFill="1" applyBorder="1" applyAlignment="1">
      <alignment horizontal="distributed" vertical="center" justifyLastLine="1"/>
    </xf>
    <xf numFmtId="0" fontId="81" fillId="0" borderId="30" xfId="137" applyFont="1" applyBorder="1"/>
    <xf numFmtId="0" fontId="89" fillId="0" borderId="30" xfId="0" applyFont="1" applyBorder="1"/>
    <xf numFmtId="0" fontId="69" fillId="8" borderId="20" xfId="137" applyFont="1" applyFill="1" applyBorder="1" applyAlignment="1">
      <alignment horizontal="distributed" vertical="center" wrapText="1" justifyLastLine="1"/>
    </xf>
    <xf numFmtId="0" fontId="69" fillId="8" borderId="12" xfId="137" applyFont="1" applyFill="1" applyBorder="1" applyAlignment="1">
      <alignment horizontal="distributed" vertical="center" wrapText="1" justifyLastLine="1"/>
    </xf>
    <xf numFmtId="0" fontId="69" fillId="8" borderId="10" xfId="137" applyFont="1" applyFill="1" applyBorder="1" applyAlignment="1">
      <alignment horizontal="distributed" vertical="center" wrapText="1" justifyLastLine="1"/>
    </xf>
    <xf numFmtId="0" fontId="69" fillId="0" borderId="0" xfId="140" applyFont="1" applyAlignment="1">
      <alignment horizontal="right"/>
    </xf>
  </cellXfs>
  <cellStyles count="148">
    <cellStyle name="20% - アクセント 1" xfId="1" builtinId="30" customBuiltin="1"/>
    <cellStyle name="20% - アクセント 1 2" xfId="2" xr:uid="{00000000-0005-0000-0000-000001000000}"/>
    <cellStyle name="20% - アクセント 1 3" xfId="3" xr:uid="{00000000-0005-0000-0000-000002000000}"/>
    <cellStyle name="20% - アクセント 2" xfId="4" builtinId="34" customBuiltin="1"/>
    <cellStyle name="20% - アクセント 2 2" xfId="5" xr:uid="{00000000-0005-0000-0000-000004000000}"/>
    <cellStyle name="20% - アクセント 2 3" xfId="6" xr:uid="{00000000-0005-0000-0000-000005000000}"/>
    <cellStyle name="20% - アクセント 3" xfId="7" builtinId="38" customBuiltin="1"/>
    <cellStyle name="20% - アクセント 3 2" xfId="8" xr:uid="{00000000-0005-0000-0000-000007000000}"/>
    <cellStyle name="20% - アクセント 3 3" xfId="9" xr:uid="{00000000-0005-0000-0000-000008000000}"/>
    <cellStyle name="20% - アクセント 4" xfId="10" builtinId="42" customBuiltin="1"/>
    <cellStyle name="20% - アクセント 4 2" xfId="11" xr:uid="{00000000-0005-0000-0000-00000A000000}"/>
    <cellStyle name="20% - アクセント 4 3" xfId="12" xr:uid="{00000000-0005-0000-0000-00000B000000}"/>
    <cellStyle name="20% - アクセント 5" xfId="13" builtinId="46" customBuiltin="1"/>
    <cellStyle name="20% - アクセント 5 2" xfId="14" xr:uid="{00000000-0005-0000-0000-00000D000000}"/>
    <cellStyle name="20% - アクセント 5 3" xfId="15" xr:uid="{00000000-0005-0000-0000-00000E000000}"/>
    <cellStyle name="20% - アクセント 6" xfId="16" builtinId="50" customBuiltin="1"/>
    <cellStyle name="20% - アクセント 6 2" xfId="17" xr:uid="{00000000-0005-0000-0000-000010000000}"/>
    <cellStyle name="20% - アクセント 6 3" xfId="18" xr:uid="{00000000-0005-0000-0000-000011000000}"/>
    <cellStyle name="40% - アクセント 1" xfId="19" builtinId="31" customBuiltin="1"/>
    <cellStyle name="40% - アクセント 1 2" xfId="20" xr:uid="{00000000-0005-0000-0000-000013000000}"/>
    <cellStyle name="40% - アクセント 1 3" xfId="21" xr:uid="{00000000-0005-0000-0000-000014000000}"/>
    <cellStyle name="40% - アクセント 2" xfId="22" builtinId="35" customBuiltin="1"/>
    <cellStyle name="40% - アクセント 2 2" xfId="23" xr:uid="{00000000-0005-0000-0000-000016000000}"/>
    <cellStyle name="40% - アクセント 2 3" xfId="24" xr:uid="{00000000-0005-0000-0000-000017000000}"/>
    <cellStyle name="40% - アクセント 3" xfId="25" builtinId="39" customBuiltin="1"/>
    <cellStyle name="40% - アクセント 3 2" xfId="26" xr:uid="{00000000-0005-0000-0000-000019000000}"/>
    <cellStyle name="40% - アクセント 3 3" xfId="27" xr:uid="{00000000-0005-0000-0000-00001A000000}"/>
    <cellStyle name="40% - アクセント 4" xfId="28" builtinId="43" customBuiltin="1"/>
    <cellStyle name="40% - アクセント 4 2" xfId="29" xr:uid="{00000000-0005-0000-0000-00001C000000}"/>
    <cellStyle name="40% - アクセント 4 3" xfId="30" xr:uid="{00000000-0005-0000-0000-00001D000000}"/>
    <cellStyle name="40% - アクセント 5" xfId="31" builtinId="47" customBuiltin="1"/>
    <cellStyle name="40% - アクセント 5 2" xfId="32" xr:uid="{00000000-0005-0000-0000-00001F000000}"/>
    <cellStyle name="40% - アクセント 5 3" xfId="33" xr:uid="{00000000-0005-0000-0000-000020000000}"/>
    <cellStyle name="40% - アクセント 6" xfId="34" builtinId="51" customBuiltin="1"/>
    <cellStyle name="40% - アクセント 6 2" xfId="35" xr:uid="{00000000-0005-0000-0000-000022000000}"/>
    <cellStyle name="40% - アクセント 6 3" xfId="36" xr:uid="{00000000-0005-0000-0000-000023000000}"/>
    <cellStyle name="60% - アクセント 1" xfId="37" builtinId="32" customBuiltin="1"/>
    <cellStyle name="60% - アクセント 1 2" xfId="38" xr:uid="{00000000-0005-0000-0000-000025000000}"/>
    <cellStyle name="60% - アクセント 1 3" xfId="39" xr:uid="{00000000-0005-0000-0000-000026000000}"/>
    <cellStyle name="60% - アクセント 2" xfId="40" builtinId="36" customBuiltin="1"/>
    <cellStyle name="60% - アクセント 2 2" xfId="41" xr:uid="{00000000-0005-0000-0000-000028000000}"/>
    <cellStyle name="60% - アクセント 2 3" xfId="42" xr:uid="{00000000-0005-0000-0000-000029000000}"/>
    <cellStyle name="60% - アクセント 3" xfId="43" builtinId="40" customBuiltin="1"/>
    <cellStyle name="60% - アクセント 3 2" xfId="44" xr:uid="{00000000-0005-0000-0000-00002B000000}"/>
    <cellStyle name="60% - アクセント 3 3" xfId="45" xr:uid="{00000000-0005-0000-0000-00002C000000}"/>
    <cellStyle name="60% - アクセント 4" xfId="46" builtinId="44" customBuiltin="1"/>
    <cellStyle name="60% - アクセント 4 2" xfId="47" xr:uid="{00000000-0005-0000-0000-00002E000000}"/>
    <cellStyle name="60% - アクセント 4 3" xfId="48" xr:uid="{00000000-0005-0000-0000-00002F000000}"/>
    <cellStyle name="60% - アクセント 5" xfId="49" builtinId="48" customBuiltin="1"/>
    <cellStyle name="60% - アクセント 5 2" xfId="50" xr:uid="{00000000-0005-0000-0000-000031000000}"/>
    <cellStyle name="60% - アクセント 5 3" xfId="51" xr:uid="{00000000-0005-0000-0000-000032000000}"/>
    <cellStyle name="60% - アクセント 6" xfId="52" builtinId="52" customBuiltin="1"/>
    <cellStyle name="60% - アクセント 6 2" xfId="53" xr:uid="{00000000-0005-0000-0000-000034000000}"/>
    <cellStyle name="60% - アクセント 6 3" xfId="54" xr:uid="{00000000-0005-0000-0000-000035000000}"/>
    <cellStyle name="TableStyleLight1" xfId="147" xr:uid="{13B982FF-9936-4214-BB27-CFFAD8F9C2D4}"/>
    <cellStyle name="アクセント 1" xfId="55" builtinId="29" customBuiltin="1"/>
    <cellStyle name="アクセント 1 2" xfId="56" xr:uid="{00000000-0005-0000-0000-000037000000}"/>
    <cellStyle name="アクセント 1 3" xfId="57" xr:uid="{00000000-0005-0000-0000-000038000000}"/>
    <cellStyle name="アクセント 2" xfId="58" builtinId="33" customBuiltin="1"/>
    <cellStyle name="アクセント 2 2" xfId="59" xr:uid="{00000000-0005-0000-0000-00003A000000}"/>
    <cellStyle name="アクセント 2 3" xfId="60" xr:uid="{00000000-0005-0000-0000-00003B000000}"/>
    <cellStyle name="アクセント 3" xfId="61" builtinId="37" customBuiltin="1"/>
    <cellStyle name="アクセント 3 2" xfId="62" xr:uid="{00000000-0005-0000-0000-00003D000000}"/>
    <cellStyle name="アクセント 3 3" xfId="63" xr:uid="{00000000-0005-0000-0000-00003E000000}"/>
    <cellStyle name="アクセント 4" xfId="64" builtinId="41" customBuiltin="1"/>
    <cellStyle name="アクセント 4 2" xfId="65" xr:uid="{00000000-0005-0000-0000-000040000000}"/>
    <cellStyle name="アクセント 4 3" xfId="66" xr:uid="{00000000-0005-0000-0000-000041000000}"/>
    <cellStyle name="アクセント 5" xfId="67" builtinId="45" customBuiltin="1"/>
    <cellStyle name="アクセント 5 2" xfId="68" xr:uid="{00000000-0005-0000-0000-000043000000}"/>
    <cellStyle name="アクセント 5 3" xfId="69" xr:uid="{00000000-0005-0000-0000-000044000000}"/>
    <cellStyle name="アクセント 6" xfId="70" builtinId="49" customBuiltin="1"/>
    <cellStyle name="アクセント 6 2" xfId="71" xr:uid="{00000000-0005-0000-0000-000046000000}"/>
    <cellStyle name="アクセント 6 3" xfId="72" xr:uid="{00000000-0005-0000-0000-000047000000}"/>
    <cellStyle name="タイトル" xfId="73" builtinId="15" customBuiltin="1"/>
    <cellStyle name="タイトル 2" xfId="74" xr:uid="{00000000-0005-0000-0000-000049000000}"/>
    <cellStyle name="タイトル 3" xfId="75" xr:uid="{00000000-0005-0000-0000-00004A000000}"/>
    <cellStyle name="チェック セル" xfId="76" builtinId="23" customBuiltin="1"/>
    <cellStyle name="チェック セル 2" xfId="77" xr:uid="{00000000-0005-0000-0000-00004C000000}"/>
    <cellStyle name="チェック セル 3" xfId="78" xr:uid="{00000000-0005-0000-0000-00004D000000}"/>
    <cellStyle name="どちらでもない" xfId="79" builtinId="28" customBuiltin="1"/>
    <cellStyle name="どちらでもない 2" xfId="80" xr:uid="{00000000-0005-0000-0000-00004F000000}"/>
    <cellStyle name="どちらでもない 3" xfId="81" xr:uid="{00000000-0005-0000-0000-000050000000}"/>
    <cellStyle name="メモ" xfId="82" builtinId="10" customBuiltin="1"/>
    <cellStyle name="メモ 2" xfId="83" xr:uid="{00000000-0005-0000-0000-000052000000}"/>
    <cellStyle name="メモ 3" xfId="84" xr:uid="{00000000-0005-0000-0000-000053000000}"/>
    <cellStyle name="リンク セル" xfId="85" builtinId="24" customBuiltin="1"/>
    <cellStyle name="リンク セル 2" xfId="86" xr:uid="{00000000-0005-0000-0000-000055000000}"/>
    <cellStyle name="悪い" xfId="87" builtinId="27" customBuiltin="1"/>
    <cellStyle name="悪い 2" xfId="88" xr:uid="{00000000-0005-0000-0000-000057000000}"/>
    <cellStyle name="悪い 3" xfId="89" xr:uid="{00000000-0005-0000-0000-000058000000}"/>
    <cellStyle name="計算" xfId="90" builtinId="22" customBuiltin="1"/>
    <cellStyle name="計算 2" xfId="91" xr:uid="{00000000-0005-0000-0000-00005A000000}"/>
    <cellStyle name="計算 3" xfId="92" xr:uid="{00000000-0005-0000-0000-00005B000000}"/>
    <cellStyle name="警告文" xfId="93" builtinId="11" customBuiltin="1"/>
    <cellStyle name="警告文 2" xfId="94" xr:uid="{00000000-0005-0000-0000-00005D000000}"/>
    <cellStyle name="警告文 3" xfId="95" xr:uid="{00000000-0005-0000-0000-00005E000000}"/>
    <cellStyle name="桁区切り" xfId="96" builtinId="6"/>
    <cellStyle name="桁区切り 2" xfId="97" xr:uid="{00000000-0005-0000-0000-000060000000}"/>
    <cellStyle name="桁区切り 3" xfId="98" xr:uid="{00000000-0005-0000-0000-000061000000}"/>
    <cellStyle name="見出し 1" xfId="99" builtinId="16" customBuiltin="1"/>
    <cellStyle name="見出し 1 2" xfId="100" xr:uid="{00000000-0005-0000-0000-000063000000}"/>
    <cellStyle name="見出し 2" xfId="101" builtinId="17" customBuiltin="1"/>
    <cellStyle name="見出し 2 2" xfId="102" xr:uid="{00000000-0005-0000-0000-000065000000}"/>
    <cellStyle name="見出し 2 3" xfId="103" xr:uid="{00000000-0005-0000-0000-000066000000}"/>
    <cellStyle name="見出し 3" xfId="104" builtinId="18" customBuiltin="1"/>
    <cellStyle name="見出し 3 2" xfId="105" xr:uid="{00000000-0005-0000-0000-000068000000}"/>
    <cellStyle name="見出し 4" xfId="106" builtinId="19" customBuiltin="1"/>
    <cellStyle name="見出し 4 2" xfId="107" xr:uid="{00000000-0005-0000-0000-00006A000000}"/>
    <cellStyle name="集計" xfId="108" builtinId="25" customBuiltin="1"/>
    <cellStyle name="集計 2" xfId="109" xr:uid="{00000000-0005-0000-0000-00006C000000}"/>
    <cellStyle name="集計 3" xfId="110" xr:uid="{00000000-0005-0000-0000-00006D000000}"/>
    <cellStyle name="出力" xfId="111" builtinId="21" customBuiltin="1"/>
    <cellStyle name="出力 2" xfId="112" xr:uid="{00000000-0005-0000-0000-00006F000000}"/>
    <cellStyle name="出力 3" xfId="113" xr:uid="{00000000-0005-0000-0000-000070000000}"/>
    <cellStyle name="説明文" xfId="114" builtinId="53" customBuiltin="1"/>
    <cellStyle name="説明文 2" xfId="115" xr:uid="{00000000-0005-0000-0000-000072000000}"/>
    <cellStyle name="通貨" xfId="116" builtinId="7"/>
    <cellStyle name="入力" xfId="117" builtinId="20" customBuiltin="1"/>
    <cellStyle name="入力 2" xfId="118" xr:uid="{00000000-0005-0000-0000-000075000000}"/>
    <cellStyle name="入力 3" xfId="119" xr:uid="{00000000-0005-0000-0000-000076000000}"/>
    <cellStyle name="標準" xfId="0" builtinId="0"/>
    <cellStyle name="標準 2" xfId="120" xr:uid="{00000000-0005-0000-0000-000078000000}"/>
    <cellStyle name="標準 3" xfId="121" xr:uid="{00000000-0005-0000-0000-000079000000}"/>
    <cellStyle name="標準 4" xfId="122" xr:uid="{00000000-0005-0000-0000-00007A000000}"/>
    <cellStyle name="標準 5" xfId="123" xr:uid="{00000000-0005-0000-0000-00007B000000}"/>
    <cellStyle name="標準 6 2 2" xfId="124" xr:uid="{00000000-0005-0000-0000-00007C000000}"/>
    <cellStyle name="標準 6 2 36" xfId="125" xr:uid="{00000000-0005-0000-0000-00007D000000}"/>
    <cellStyle name="標準_5月号統計やまがたP12~14" xfId="126" xr:uid="{00000000-0005-0000-0000-00007E000000}"/>
    <cellStyle name="標準_H17 3月分統計やまがた" xfId="127" xr:uid="{00000000-0005-0000-0000-00007F000000}"/>
    <cellStyle name="標準_Sheet1" xfId="128" xr:uid="{00000000-0005-0000-0000-000080000000}"/>
    <cellStyle name="標準_Sheet2" xfId="129" xr:uid="{00000000-0005-0000-0000-000081000000}"/>
    <cellStyle name="標準_卸売物価" xfId="130" xr:uid="{00000000-0005-0000-0000-000082000000}"/>
    <cellStyle name="標準_家計（市）" xfId="131" xr:uid="{00000000-0005-0000-0000-000083000000}"/>
    <cellStyle name="標準_家計（全国）" xfId="132" xr:uid="{00000000-0005-0000-0000-000084000000}"/>
    <cellStyle name="標準_建築１ー１" xfId="133" xr:uid="{00000000-0005-0000-0000-000085000000}"/>
    <cellStyle name="標準_建築２" xfId="134" xr:uid="{00000000-0005-0000-0000-000086000000}"/>
    <cellStyle name="標準_建築２ー２" xfId="135" xr:uid="{00000000-0005-0000-0000-000087000000}"/>
    <cellStyle name="標準_交通事故" xfId="136" xr:uid="{00000000-0005-0000-0000-000088000000}"/>
    <cellStyle name="標準_自動車" xfId="137" xr:uid="{00000000-0005-0000-0000-000089000000}"/>
    <cellStyle name="標準_消費者物価（県）_1" xfId="138" xr:uid="{00000000-0005-0000-0000-00008A000000}"/>
    <cellStyle name="標準_消費者物価（全国）" xfId="139" xr:uid="{00000000-0005-0000-0000-00008B000000}"/>
    <cellStyle name="標準_大型小売店" xfId="140" xr:uid="{00000000-0005-0000-0000-00008C000000}"/>
    <cellStyle name="標準_第１回入稿　H18 9月分統計やまがた" xfId="141" xr:uid="{00000000-0005-0000-0000-00008D000000}"/>
    <cellStyle name="標準_統計表" xfId="142" xr:uid="{00000000-0005-0000-0000-00008E000000}"/>
    <cellStyle name="標準_輸出入" xfId="143" xr:uid="{00000000-0005-0000-0000-00008F000000}"/>
    <cellStyle name="良い" xfId="144" builtinId="26" customBuiltin="1"/>
    <cellStyle name="良い 2" xfId="145" xr:uid="{00000000-0005-0000-0000-000091000000}"/>
    <cellStyle name="良い 3" xfId="146" xr:uid="{00000000-0005-0000-0000-00009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5"/>
  <dimension ref="A1:V77"/>
  <sheetViews>
    <sheetView topLeftCell="A2" zoomScale="130" zoomScaleNormal="130" zoomScaleSheetLayoutView="120" workbookViewId="0">
      <pane ySplit="7" topLeftCell="A18" activePane="bottomLeft" state="frozen"/>
      <selection activeCell="A2" sqref="A2"/>
      <selection pane="bottomLeft" activeCell="A2" sqref="A2"/>
    </sheetView>
  </sheetViews>
  <sheetFormatPr defaultColWidth="9" defaultRowHeight="10.5"/>
  <cols>
    <col min="1" max="1" width="12.625" style="36" customWidth="1"/>
    <col min="2" max="2" width="10.875" style="36" customWidth="1"/>
    <col min="3" max="4" width="7.125" style="36" customWidth="1"/>
    <col min="5" max="5" width="8.25" style="36" customWidth="1"/>
    <col min="6" max="6" width="7.375" style="36" customWidth="1"/>
    <col min="7" max="7" width="7" style="36" customWidth="1"/>
    <col min="8" max="8" width="7.5" style="36" customWidth="1"/>
    <col min="9" max="9" width="7.125" style="36" customWidth="1"/>
    <col min="10" max="10" width="8.125" style="36" customWidth="1"/>
    <col min="11" max="11" width="9.125" style="36" customWidth="1"/>
    <col min="12" max="12" width="8.5" style="36" customWidth="1"/>
    <col min="13" max="14" width="9" style="36"/>
    <col min="15" max="15" width="9" style="36" customWidth="1"/>
    <col min="16" max="16384" width="9" style="36"/>
  </cols>
  <sheetData>
    <row r="1" spans="1:14" ht="14.25">
      <c r="A1" s="1129" t="s">
        <v>344</v>
      </c>
      <c r="B1" s="1129"/>
    </row>
    <row r="2" spans="1:14" ht="26.25" customHeight="1" thickBot="1">
      <c r="A2" s="179" t="s">
        <v>0</v>
      </c>
      <c r="B2" s="170"/>
      <c r="C2" s="418"/>
      <c r="D2" s="418"/>
      <c r="E2" s="418"/>
      <c r="F2" s="419"/>
      <c r="G2" s="419"/>
      <c r="H2" s="1120"/>
      <c r="I2" s="1120"/>
      <c r="J2" s="418"/>
      <c r="K2" s="1120"/>
      <c r="L2" s="1120"/>
    </row>
    <row r="3" spans="1:14" ht="14.25" customHeight="1" thickTop="1">
      <c r="A3" s="70" t="s">
        <v>1</v>
      </c>
      <c r="B3" s="71"/>
      <c r="C3" s="72" t="s">
        <v>2</v>
      </c>
      <c r="D3" s="73" t="s">
        <v>3</v>
      </c>
      <c r="E3" s="74" t="s">
        <v>4</v>
      </c>
      <c r="F3" s="1121" t="s">
        <v>301</v>
      </c>
      <c r="G3" s="1122"/>
      <c r="H3" s="1130" t="s">
        <v>372</v>
      </c>
      <c r="I3" s="1131"/>
      <c r="J3" s="72" t="s">
        <v>5</v>
      </c>
      <c r="K3" s="75" t="s">
        <v>6</v>
      </c>
      <c r="L3" s="76"/>
    </row>
    <row r="4" spans="1:14" ht="13.5" customHeight="1">
      <c r="A4" s="77"/>
      <c r="B4" s="78" t="s">
        <v>7</v>
      </c>
      <c r="C4" s="79"/>
      <c r="D4" s="80" t="s">
        <v>8</v>
      </c>
      <c r="E4" s="81" t="s">
        <v>9</v>
      </c>
      <c r="F4" s="1125" t="s">
        <v>10</v>
      </c>
      <c r="G4" s="82" t="s">
        <v>11</v>
      </c>
      <c r="H4" s="1127" t="s">
        <v>365</v>
      </c>
      <c r="I4" s="83" t="s">
        <v>12</v>
      </c>
      <c r="J4" s="81" t="s">
        <v>366</v>
      </c>
      <c r="K4" s="84" t="s">
        <v>323</v>
      </c>
      <c r="L4" s="85"/>
    </row>
    <row r="5" spans="1:14" ht="13.5" customHeight="1">
      <c r="A5" s="77"/>
      <c r="B5" s="86"/>
      <c r="C5" s="81" t="s">
        <v>367</v>
      </c>
      <c r="D5" s="80" t="s">
        <v>13</v>
      </c>
      <c r="E5" s="87" t="s">
        <v>14</v>
      </c>
      <c r="F5" s="1126"/>
      <c r="G5" s="82" t="s">
        <v>15</v>
      </c>
      <c r="H5" s="1128"/>
      <c r="I5" s="88" t="s">
        <v>16</v>
      </c>
      <c r="J5" s="77" t="s">
        <v>184</v>
      </c>
      <c r="K5" s="83" t="s">
        <v>17</v>
      </c>
      <c r="L5" s="89" t="s">
        <v>18</v>
      </c>
    </row>
    <row r="6" spans="1:14" ht="13.5" customHeight="1">
      <c r="A6" s="77"/>
      <c r="B6" s="90" t="s">
        <v>19</v>
      </c>
      <c r="C6" s="1109" t="s">
        <v>181</v>
      </c>
      <c r="D6" s="1110"/>
      <c r="E6" s="1116" t="s">
        <v>368</v>
      </c>
      <c r="F6" s="1117" t="s">
        <v>20</v>
      </c>
      <c r="G6" s="1118"/>
      <c r="H6" s="1086" t="s">
        <v>512</v>
      </c>
      <c r="I6" s="1087"/>
      <c r="J6" s="1111" t="s">
        <v>757</v>
      </c>
      <c r="K6" s="1086" t="s">
        <v>369</v>
      </c>
      <c r="L6" s="1092"/>
    </row>
    <row r="7" spans="1:14" ht="10.5" customHeight="1">
      <c r="A7" s="77"/>
      <c r="B7" s="78" t="s">
        <v>370</v>
      </c>
      <c r="C7" s="1105" t="s">
        <v>512</v>
      </c>
      <c r="D7" s="1106"/>
      <c r="E7" s="1112"/>
      <c r="F7" s="1132" t="s">
        <v>21</v>
      </c>
      <c r="G7" s="1133"/>
      <c r="H7" s="1088"/>
      <c r="I7" s="1089"/>
      <c r="J7" s="1112"/>
      <c r="K7" s="1088"/>
      <c r="L7" s="1093"/>
    </row>
    <row r="8" spans="1:14" ht="10.5" customHeight="1">
      <c r="A8" s="91" t="s">
        <v>22</v>
      </c>
      <c r="B8" s="92" t="s">
        <v>23</v>
      </c>
      <c r="C8" s="1107"/>
      <c r="D8" s="1108"/>
      <c r="E8" s="1113"/>
      <c r="F8" s="93" t="s">
        <v>24</v>
      </c>
      <c r="G8" s="93" t="s">
        <v>25</v>
      </c>
      <c r="H8" s="1090"/>
      <c r="I8" s="1091"/>
      <c r="J8" s="1113"/>
      <c r="K8" s="1090"/>
      <c r="L8" s="1094"/>
    </row>
    <row r="9" spans="1:14" ht="13.5" customHeight="1">
      <c r="A9" s="94"/>
      <c r="B9" s="186"/>
      <c r="C9" s="191"/>
      <c r="D9" s="191"/>
      <c r="E9" s="224"/>
      <c r="F9" s="195"/>
      <c r="G9" s="194"/>
      <c r="H9" s="191"/>
      <c r="I9" s="191"/>
      <c r="J9" s="198"/>
      <c r="K9" s="186"/>
      <c r="L9" s="206"/>
    </row>
    <row r="10" spans="1:14" ht="13.5" customHeight="1">
      <c r="A10" s="95" t="s">
        <v>630</v>
      </c>
      <c r="B10" s="187">
        <v>1040971</v>
      </c>
      <c r="C10" s="192">
        <v>100.1</v>
      </c>
      <c r="D10" s="192">
        <v>107.4</v>
      </c>
      <c r="E10" s="224">
        <v>1.56</v>
      </c>
      <c r="F10" s="195">
        <v>579</v>
      </c>
      <c r="G10" s="193">
        <v>1.9</v>
      </c>
      <c r="H10" s="199">
        <v>117.4</v>
      </c>
      <c r="I10" s="361" t="s">
        <v>502</v>
      </c>
      <c r="J10" s="200">
        <v>102.5</v>
      </c>
      <c r="K10" s="207">
        <v>628688</v>
      </c>
      <c r="L10" s="207">
        <v>404666</v>
      </c>
      <c r="M10" s="97"/>
      <c r="N10" s="97"/>
    </row>
    <row r="11" spans="1:14" ht="13.5" customHeight="1">
      <c r="A11" s="95" t="s">
        <v>563</v>
      </c>
      <c r="B11" s="187">
        <v>1026228</v>
      </c>
      <c r="C11" s="192">
        <v>101</v>
      </c>
      <c r="D11" s="193">
        <v>109.1</v>
      </c>
      <c r="E11" s="227">
        <v>1.43</v>
      </c>
      <c r="F11" s="196">
        <v>574</v>
      </c>
      <c r="G11" s="192">
        <v>1.7</v>
      </c>
      <c r="H11" s="199">
        <v>122</v>
      </c>
      <c r="I11" s="361" t="s">
        <v>502</v>
      </c>
      <c r="J11" s="200">
        <v>106</v>
      </c>
      <c r="K11" s="207">
        <v>664947</v>
      </c>
      <c r="L11" s="207">
        <v>488030</v>
      </c>
      <c r="M11" s="97"/>
      <c r="N11" s="97"/>
    </row>
    <row r="12" spans="1:14" ht="13.5" customHeight="1">
      <c r="A12" s="95" t="s">
        <v>619</v>
      </c>
      <c r="B12" s="188">
        <v>1010776</v>
      </c>
      <c r="C12" s="192">
        <v>101.3</v>
      </c>
      <c r="D12" s="193">
        <v>111.6</v>
      </c>
      <c r="E12" s="227">
        <v>1.33</v>
      </c>
      <c r="F12" s="196">
        <v>566</v>
      </c>
      <c r="G12" s="192">
        <v>1.9</v>
      </c>
      <c r="H12" s="199">
        <v>113.2</v>
      </c>
      <c r="I12" s="361" t="s">
        <v>502</v>
      </c>
      <c r="J12" s="200">
        <v>109.7</v>
      </c>
      <c r="K12" s="207">
        <v>681686</v>
      </c>
      <c r="L12" s="207">
        <v>452245</v>
      </c>
      <c r="M12" s="97"/>
      <c r="N12" s="97"/>
    </row>
    <row r="13" spans="1:14" ht="13.5" customHeight="1">
      <c r="A13" s="98"/>
      <c r="B13" s="189"/>
      <c r="C13" s="194"/>
      <c r="D13" s="194"/>
      <c r="E13" s="227"/>
      <c r="F13" s="196"/>
      <c r="G13" s="201"/>
      <c r="H13" s="194"/>
      <c r="I13" s="194"/>
      <c r="J13" s="202"/>
      <c r="K13" s="207"/>
      <c r="L13" s="207"/>
      <c r="M13" s="96"/>
      <c r="N13" s="96"/>
    </row>
    <row r="14" spans="1:14" ht="13.5" customHeight="1">
      <c r="A14" s="95" t="s">
        <v>725</v>
      </c>
      <c r="B14" s="188">
        <v>1016262</v>
      </c>
      <c r="C14" s="192">
        <v>101.9</v>
      </c>
      <c r="D14" s="192">
        <v>110.5</v>
      </c>
      <c r="E14" s="225">
        <v>1.33</v>
      </c>
      <c r="F14" s="188"/>
      <c r="G14" s="192"/>
      <c r="H14" s="192">
        <v>107.6</v>
      </c>
      <c r="I14" s="193">
        <v>110.8</v>
      </c>
      <c r="J14" s="202">
        <v>109</v>
      </c>
      <c r="K14" s="188">
        <v>631971</v>
      </c>
      <c r="L14" s="188">
        <v>445168</v>
      </c>
    </row>
    <row r="15" spans="1:14" ht="13.5" customHeight="1">
      <c r="A15" s="99" t="s">
        <v>621</v>
      </c>
      <c r="B15" s="188">
        <v>1015413</v>
      </c>
      <c r="C15" s="192">
        <v>101.1</v>
      </c>
      <c r="D15" s="192">
        <v>110.2</v>
      </c>
      <c r="E15" s="225">
        <v>1.33</v>
      </c>
      <c r="F15" s="188"/>
      <c r="G15" s="192"/>
      <c r="H15" s="192">
        <v>99.6</v>
      </c>
      <c r="I15" s="193">
        <v>110.8</v>
      </c>
      <c r="J15" s="192">
        <v>109.3</v>
      </c>
      <c r="K15" s="188">
        <v>503650</v>
      </c>
      <c r="L15" s="188">
        <v>422241</v>
      </c>
    </row>
    <row r="16" spans="1:14" ht="13.5" customHeight="1">
      <c r="A16" s="99" t="s">
        <v>622</v>
      </c>
      <c r="B16" s="188">
        <v>1014517</v>
      </c>
      <c r="C16" s="192">
        <v>100.7</v>
      </c>
      <c r="D16" s="192">
        <v>111.2</v>
      </c>
      <c r="E16" s="225">
        <v>1.32</v>
      </c>
      <c r="F16" s="188">
        <v>573</v>
      </c>
      <c r="G16" s="193">
        <v>1.7</v>
      </c>
      <c r="H16" s="192">
        <v>105.2</v>
      </c>
      <c r="I16" s="193">
        <v>109.4</v>
      </c>
      <c r="J16" s="192">
        <v>109.2</v>
      </c>
      <c r="K16" s="188">
        <v>901316</v>
      </c>
      <c r="L16" s="188">
        <v>378467</v>
      </c>
    </row>
    <row r="17" spans="1:14" ht="13.5" customHeight="1">
      <c r="A17" s="99" t="s">
        <v>623</v>
      </c>
      <c r="B17" s="188">
        <v>1013543</v>
      </c>
      <c r="C17" s="192">
        <v>101.2</v>
      </c>
      <c r="D17" s="192">
        <v>113.3</v>
      </c>
      <c r="E17" s="225">
        <v>1.32</v>
      </c>
      <c r="F17" s="188"/>
      <c r="G17" s="192"/>
      <c r="H17" s="192">
        <v>122.8</v>
      </c>
      <c r="I17" s="193">
        <v>121.1</v>
      </c>
      <c r="J17" s="192">
        <v>109.5</v>
      </c>
      <c r="K17" s="188">
        <v>701830</v>
      </c>
      <c r="L17" s="188">
        <v>407219</v>
      </c>
    </row>
    <row r="18" spans="1:14" ht="13.5" customHeight="1">
      <c r="A18" s="99" t="s">
        <v>624</v>
      </c>
      <c r="B18" s="188">
        <v>1012728</v>
      </c>
      <c r="C18" s="192">
        <v>101.4</v>
      </c>
      <c r="D18" s="192">
        <v>112.8</v>
      </c>
      <c r="E18" s="225">
        <v>1.35</v>
      </c>
      <c r="F18" s="188"/>
      <c r="G18" s="192"/>
      <c r="H18" s="192">
        <v>104.2</v>
      </c>
      <c r="I18" s="193">
        <v>109.2</v>
      </c>
      <c r="J18" s="192">
        <v>110.2</v>
      </c>
      <c r="K18" s="188">
        <v>594987</v>
      </c>
      <c r="L18" s="188">
        <v>429326</v>
      </c>
    </row>
    <row r="19" spans="1:14" ht="13.5" customHeight="1">
      <c r="A19" s="99" t="s">
        <v>625</v>
      </c>
      <c r="B19" s="188">
        <v>1011756</v>
      </c>
      <c r="C19" s="192">
        <v>100.9</v>
      </c>
      <c r="D19" s="192">
        <v>112.7</v>
      </c>
      <c r="E19" s="225">
        <v>1.35</v>
      </c>
      <c r="F19" s="188">
        <v>575</v>
      </c>
      <c r="G19" s="192">
        <v>1.9</v>
      </c>
      <c r="H19" s="192">
        <v>116.2</v>
      </c>
      <c r="I19" s="193">
        <v>112.3</v>
      </c>
      <c r="J19" s="193">
        <v>110.1</v>
      </c>
      <c r="K19" s="188">
        <v>478374</v>
      </c>
      <c r="L19" s="188">
        <v>423809</v>
      </c>
    </row>
    <row r="20" spans="1:14" ht="13.5" customHeight="1">
      <c r="A20" s="99" t="s">
        <v>626</v>
      </c>
      <c r="B20" s="188">
        <v>1010776</v>
      </c>
      <c r="C20" s="192">
        <v>101</v>
      </c>
      <c r="D20" s="192">
        <v>113.9</v>
      </c>
      <c r="E20" s="225">
        <v>1.35</v>
      </c>
      <c r="F20" s="188"/>
      <c r="G20" s="192"/>
      <c r="H20" s="192">
        <v>121.9</v>
      </c>
      <c r="I20" s="193">
        <v>113.6</v>
      </c>
      <c r="J20" s="193">
        <v>110.6</v>
      </c>
      <c r="K20" s="188">
        <v>640899</v>
      </c>
      <c r="L20" s="188">
        <v>496794</v>
      </c>
    </row>
    <row r="21" spans="1:14" ht="13.5" customHeight="1">
      <c r="A21" s="99" t="s">
        <v>562</v>
      </c>
      <c r="B21" s="188">
        <v>1009762</v>
      </c>
      <c r="C21" s="192">
        <v>101</v>
      </c>
      <c r="D21" s="192">
        <v>114.6</v>
      </c>
      <c r="E21" s="225">
        <v>1.35</v>
      </c>
      <c r="F21" s="188"/>
      <c r="G21" s="192"/>
      <c r="H21" s="192">
        <v>116.2</v>
      </c>
      <c r="I21" s="193">
        <v>108.4</v>
      </c>
      <c r="J21" s="193">
        <v>111.1</v>
      </c>
      <c r="K21" s="188">
        <v>551255</v>
      </c>
      <c r="L21" s="188">
        <v>439614</v>
      </c>
    </row>
    <row r="22" spans="1:14" ht="13.5" customHeight="1">
      <c r="A22" s="99" t="s">
        <v>568</v>
      </c>
      <c r="B22" s="188">
        <v>1008775</v>
      </c>
      <c r="C22" s="192">
        <v>101.5</v>
      </c>
      <c r="D22" s="192">
        <v>114</v>
      </c>
      <c r="E22" s="225">
        <v>1.33</v>
      </c>
      <c r="F22" s="188">
        <v>558</v>
      </c>
      <c r="G22" s="192">
        <v>1.6</v>
      </c>
      <c r="H22" s="199">
        <v>120.4</v>
      </c>
      <c r="I22" s="192">
        <v>110.8</v>
      </c>
      <c r="J22" s="193">
        <v>112.1</v>
      </c>
      <c r="K22" s="188">
        <v>1495507</v>
      </c>
      <c r="L22" s="188">
        <v>633484</v>
      </c>
    </row>
    <row r="23" spans="1:14" ht="13.5" customHeight="1">
      <c r="A23" s="99" t="s">
        <v>711</v>
      </c>
      <c r="B23" s="188">
        <v>1007626</v>
      </c>
      <c r="C23" s="192">
        <v>101.7</v>
      </c>
      <c r="D23" s="192">
        <v>112.8</v>
      </c>
      <c r="E23" s="225">
        <v>1.38</v>
      </c>
      <c r="F23" s="188"/>
      <c r="G23" s="192"/>
      <c r="H23" s="199">
        <v>105.9</v>
      </c>
      <c r="I23" s="192">
        <v>114.9</v>
      </c>
      <c r="J23" s="192">
        <v>113.2</v>
      </c>
      <c r="K23" s="188">
        <v>634528</v>
      </c>
      <c r="L23" s="188">
        <v>527689</v>
      </c>
    </row>
    <row r="24" spans="1:14" ht="13.5" customHeight="1">
      <c r="A24" s="95" t="s">
        <v>628</v>
      </c>
      <c r="B24" s="188">
        <v>1005926</v>
      </c>
      <c r="C24" s="192">
        <v>100.5</v>
      </c>
      <c r="D24" s="192">
        <v>113.3</v>
      </c>
      <c r="E24" s="225">
        <v>1.33</v>
      </c>
      <c r="F24" s="188"/>
      <c r="G24" s="192"/>
      <c r="H24" s="192" t="s">
        <v>786</v>
      </c>
      <c r="I24" s="192" t="s">
        <v>788</v>
      </c>
      <c r="J24" s="192">
        <v>112.3</v>
      </c>
      <c r="K24" s="188">
        <v>688838</v>
      </c>
      <c r="L24" s="188">
        <v>476988</v>
      </c>
    </row>
    <row r="25" spans="1:14" ht="13.5" customHeight="1">
      <c r="A25" s="95" t="s">
        <v>629</v>
      </c>
      <c r="B25" s="188">
        <v>1004507</v>
      </c>
      <c r="C25" s="192">
        <v>100.7</v>
      </c>
      <c r="D25" s="192">
        <v>113.3</v>
      </c>
      <c r="E25" s="225">
        <v>1.35</v>
      </c>
      <c r="F25" s="188">
        <v>540</v>
      </c>
      <c r="G25" s="192">
        <v>1.8</v>
      </c>
      <c r="H25" s="192" t="s">
        <v>787</v>
      </c>
      <c r="I25" s="192" t="s">
        <v>789</v>
      </c>
      <c r="J25" s="192">
        <v>112.3</v>
      </c>
      <c r="K25" s="188">
        <v>636326</v>
      </c>
      <c r="L25" s="188">
        <v>542017</v>
      </c>
    </row>
    <row r="26" spans="1:14" ht="13.5" customHeight="1">
      <c r="A26" s="95" t="s">
        <v>620</v>
      </c>
      <c r="B26" s="188">
        <v>1000340</v>
      </c>
      <c r="C26" s="192" t="s">
        <v>753</v>
      </c>
      <c r="D26" s="192" t="s">
        <v>753</v>
      </c>
      <c r="E26" s="225">
        <v>1.34</v>
      </c>
      <c r="F26" s="188" t="s">
        <v>753</v>
      </c>
      <c r="G26" s="192" t="s">
        <v>753</v>
      </c>
      <c r="H26" s="192" t="s">
        <v>753</v>
      </c>
      <c r="I26" s="192" t="s">
        <v>753</v>
      </c>
      <c r="J26" s="192">
        <v>112.8</v>
      </c>
      <c r="K26" s="188">
        <v>721958</v>
      </c>
      <c r="L26" s="188">
        <v>574693</v>
      </c>
    </row>
    <row r="27" spans="1:14" ht="13.5" customHeight="1">
      <c r="A27" s="95" t="s">
        <v>682</v>
      </c>
      <c r="B27" s="188">
        <v>999378</v>
      </c>
      <c r="C27" s="192"/>
      <c r="D27" s="192"/>
      <c r="E27" s="225"/>
      <c r="F27" s="188"/>
      <c r="G27" s="192"/>
      <c r="H27" s="192"/>
      <c r="I27" s="192"/>
      <c r="J27" s="192"/>
      <c r="K27" s="188"/>
      <c r="L27" s="188"/>
      <c r="M27" s="364"/>
      <c r="N27" s="364"/>
    </row>
    <row r="28" spans="1:14" ht="6" customHeight="1">
      <c r="A28" s="100"/>
      <c r="B28" s="190"/>
      <c r="C28" s="192"/>
      <c r="D28" s="192"/>
      <c r="E28" s="228"/>
      <c r="F28" s="197"/>
      <c r="G28" s="203"/>
      <c r="H28" s="204"/>
      <c r="I28" s="204"/>
      <c r="J28" s="205"/>
      <c r="K28" s="188"/>
      <c r="L28" s="188"/>
      <c r="M28" s="364"/>
      <c r="N28" s="364"/>
    </row>
    <row r="29" spans="1:14" ht="12" customHeight="1">
      <c r="A29" s="1134" t="s">
        <v>371</v>
      </c>
      <c r="B29" s="1136" t="s">
        <v>27</v>
      </c>
      <c r="C29" s="1137"/>
      <c r="D29" s="1138"/>
      <c r="E29" s="101" t="s">
        <v>28</v>
      </c>
      <c r="F29" s="1142" t="s">
        <v>29</v>
      </c>
      <c r="G29" s="1143"/>
      <c r="H29" s="1136" t="s">
        <v>27</v>
      </c>
      <c r="I29" s="1137"/>
      <c r="J29" s="1138"/>
      <c r="K29" s="1136" t="s">
        <v>30</v>
      </c>
      <c r="L29" s="1137"/>
      <c r="M29" s="364"/>
      <c r="N29" s="364"/>
    </row>
    <row r="30" spans="1:14" ht="12" customHeight="1">
      <c r="A30" s="1135"/>
      <c r="B30" s="1139"/>
      <c r="C30" s="1140"/>
      <c r="D30" s="1141"/>
      <c r="E30" s="102" t="s">
        <v>31</v>
      </c>
      <c r="F30" s="1144"/>
      <c r="G30" s="1145"/>
      <c r="H30" s="1139"/>
      <c r="I30" s="1140"/>
      <c r="J30" s="1141"/>
      <c r="K30" s="1139"/>
      <c r="L30" s="1140"/>
    </row>
    <row r="31" spans="1:14" ht="10.5" customHeight="1">
      <c r="A31" s="1119"/>
      <c r="B31" s="1119"/>
      <c r="C31" s="1119"/>
      <c r="D31" s="1119"/>
      <c r="E31" s="1119"/>
      <c r="F31" s="1119"/>
      <c r="G31" s="1119"/>
      <c r="H31" s="1119"/>
      <c r="I31" s="1119"/>
      <c r="J31" s="1119"/>
      <c r="K31" s="1119"/>
    </row>
    <row r="32" spans="1:14" s="3" customFormat="1" ht="13.5" customHeight="1" thickBot="1">
      <c r="A32" s="103" t="s">
        <v>32</v>
      </c>
      <c r="B32" s="418"/>
      <c r="C32" s="418"/>
      <c r="D32" s="418"/>
      <c r="E32" s="418"/>
      <c r="F32" s="418"/>
      <c r="G32" s="418"/>
      <c r="H32" s="1120"/>
      <c r="I32" s="1120"/>
      <c r="J32" s="418"/>
      <c r="K32" s="1120"/>
      <c r="L32" s="1120"/>
    </row>
    <row r="33" spans="1:12" s="3" customFormat="1" ht="13.5" customHeight="1" thickTop="1">
      <c r="A33" s="70" t="s">
        <v>1</v>
      </c>
      <c r="B33" s="71"/>
      <c r="C33" s="72" t="s">
        <v>2</v>
      </c>
      <c r="D33" s="73" t="s">
        <v>3</v>
      </c>
      <c r="E33" s="74" t="s">
        <v>4</v>
      </c>
      <c r="F33" s="1121" t="s">
        <v>301</v>
      </c>
      <c r="G33" s="1122"/>
      <c r="H33" s="1123" t="s">
        <v>372</v>
      </c>
      <c r="I33" s="1124"/>
      <c r="J33" s="104" t="s">
        <v>5</v>
      </c>
      <c r="K33" s="75" t="s">
        <v>33</v>
      </c>
      <c r="L33" s="76"/>
    </row>
    <row r="34" spans="1:12" s="3" customFormat="1" ht="13.5" customHeight="1">
      <c r="A34" s="77"/>
      <c r="B34" s="78" t="s">
        <v>7</v>
      </c>
      <c r="C34" s="79"/>
      <c r="D34" s="80" t="s">
        <v>8</v>
      </c>
      <c r="E34" s="81" t="s">
        <v>9</v>
      </c>
      <c r="F34" s="1125" t="s">
        <v>10</v>
      </c>
      <c r="G34" s="82" t="s">
        <v>11</v>
      </c>
      <c r="H34" s="1127" t="s">
        <v>34</v>
      </c>
      <c r="I34" s="83" t="s">
        <v>12</v>
      </c>
      <c r="J34" s="105"/>
      <c r="K34" s="1114" t="s">
        <v>323</v>
      </c>
      <c r="L34" s="1115"/>
    </row>
    <row r="35" spans="1:12" s="3" customFormat="1" ht="13.5" customHeight="1">
      <c r="A35" s="77"/>
      <c r="B35" s="86"/>
      <c r="C35" s="81" t="s">
        <v>367</v>
      </c>
      <c r="D35" s="80" t="s">
        <v>13</v>
      </c>
      <c r="E35" s="87" t="s">
        <v>14</v>
      </c>
      <c r="F35" s="1126"/>
      <c r="G35" s="82" t="s">
        <v>15</v>
      </c>
      <c r="H35" s="1128"/>
      <c r="I35" s="88" t="s">
        <v>16</v>
      </c>
      <c r="J35" s="105" t="s">
        <v>366</v>
      </c>
      <c r="K35" s="83" t="s">
        <v>17</v>
      </c>
      <c r="L35" s="89" t="s">
        <v>18</v>
      </c>
    </row>
    <row r="36" spans="1:12" s="3" customFormat="1" ht="13.5" customHeight="1">
      <c r="A36" s="77"/>
      <c r="B36" s="90" t="s">
        <v>35</v>
      </c>
      <c r="C36" s="1109" t="s">
        <v>181</v>
      </c>
      <c r="D36" s="1110"/>
      <c r="E36" s="1086" t="s">
        <v>368</v>
      </c>
      <c r="F36" s="1100" t="s">
        <v>35</v>
      </c>
      <c r="G36" s="1100" t="s">
        <v>373</v>
      </c>
      <c r="H36" s="1086" t="s">
        <v>512</v>
      </c>
      <c r="I36" s="1087"/>
      <c r="J36" s="1111" t="s">
        <v>757</v>
      </c>
      <c r="K36" s="1086" t="s">
        <v>369</v>
      </c>
      <c r="L36" s="1092"/>
    </row>
    <row r="37" spans="1:12" s="3" customFormat="1" ht="10.5" customHeight="1">
      <c r="A37" s="77"/>
      <c r="B37" s="78" t="s">
        <v>370</v>
      </c>
      <c r="C37" s="1105" t="s">
        <v>512</v>
      </c>
      <c r="D37" s="1106"/>
      <c r="E37" s="1088"/>
      <c r="F37" s="1101"/>
      <c r="G37" s="1101"/>
      <c r="H37" s="1088"/>
      <c r="I37" s="1089"/>
      <c r="J37" s="1112"/>
      <c r="K37" s="1088"/>
      <c r="L37" s="1093"/>
    </row>
    <row r="38" spans="1:12" s="3" customFormat="1" ht="10.5" customHeight="1">
      <c r="A38" s="91" t="s">
        <v>22</v>
      </c>
      <c r="B38" s="92" t="s">
        <v>23</v>
      </c>
      <c r="C38" s="1107"/>
      <c r="D38" s="1108"/>
      <c r="E38" s="1090"/>
      <c r="F38" s="1102"/>
      <c r="G38" s="1102"/>
      <c r="H38" s="1090"/>
      <c r="I38" s="1091"/>
      <c r="J38" s="1113"/>
      <c r="K38" s="1090"/>
      <c r="L38" s="1094"/>
    </row>
    <row r="39" spans="1:12" s="3" customFormat="1">
      <c r="A39" s="106"/>
      <c r="B39" s="107"/>
      <c r="C39" s="215"/>
      <c r="D39" s="216"/>
      <c r="E39" s="223"/>
      <c r="F39" s="214"/>
      <c r="G39" s="218"/>
      <c r="H39" s="215"/>
      <c r="I39" s="215"/>
      <c r="J39" s="219"/>
      <c r="K39" s="208"/>
      <c r="L39" s="209"/>
    </row>
    <row r="40" spans="1:12" s="3" customFormat="1" ht="13.5" customHeight="1">
      <c r="A40" s="95" t="s">
        <v>630</v>
      </c>
      <c r="B40" s="185">
        <v>12495</v>
      </c>
      <c r="C40" s="202">
        <v>101.3</v>
      </c>
      <c r="D40" s="192">
        <v>101.9</v>
      </c>
      <c r="E40" s="224">
        <v>1.28</v>
      </c>
      <c r="F40" s="195">
        <v>6723</v>
      </c>
      <c r="G40" s="202">
        <v>2.6</v>
      </c>
      <c r="H40" s="192">
        <v>105.3</v>
      </c>
      <c r="I40" s="194" t="s">
        <v>754</v>
      </c>
      <c r="J40" s="192">
        <v>102.3</v>
      </c>
      <c r="K40" s="210">
        <v>617654</v>
      </c>
      <c r="L40" s="210">
        <v>437368</v>
      </c>
    </row>
    <row r="41" spans="1:12" s="3" customFormat="1" ht="13.5" customHeight="1">
      <c r="A41" s="95" t="s">
        <v>563</v>
      </c>
      <c r="B41" s="185">
        <v>12435</v>
      </c>
      <c r="C41" s="202">
        <v>103.1</v>
      </c>
      <c r="D41" s="192">
        <v>103</v>
      </c>
      <c r="E41" s="225">
        <v>1.31</v>
      </c>
      <c r="F41" s="195">
        <v>6747</v>
      </c>
      <c r="G41" s="202">
        <v>2.6</v>
      </c>
      <c r="H41" s="192">
        <v>103.9</v>
      </c>
      <c r="I41" s="194" t="s">
        <v>754</v>
      </c>
      <c r="J41" s="192">
        <v>105.6</v>
      </c>
      <c r="K41" s="210">
        <v>608182</v>
      </c>
      <c r="L41" s="210">
        <v>432269</v>
      </c>
    </row>
    <row r="42" spans="1:12" s="3" customFormat="1" ht="13.5" customHeight="1">
      <c r="A42" s="95" t="s">
        <v>582</v>
      </c>
      <c r="B42" s="185">
        <v>12380</v>
      </c>
      <c r="C42" s="202">
        <v>104.3</v>
      </c>
      <c r="D42" s="192">
        <v>107.5</v>
      </c>
      <c r="E42" s="225">
        <v>1.25</v>
      </c>
      <c r="F42" s="195">
        <v>6781</v>
      </c>
      <c r="G42" s="202">
        <v>2.5</v>
      </c>
      <c r="H42" s="192">
        <v>101.2</v>
      </c>
      <c r="I42" s="194" t="s">
        <v>754</v>
      </c>
      <c r="J42" s="192">
        <v>108.5</v>
      </c>
      <c r="K42" s="210">
        <v>636155</v>
      </c>
      <c r="L42" s="210">
        <v>438723</v>
      </c>
    </row>
    <row r="43" spans="1:12" s="3" customFormat="1" ht="13.5" customHeight="1">
      <c r="A43" s="98"/>
      <c r="B43" s="185"/>
      <c r="C43" s="202"/>
      <c r="D43" s="192"/>
      <c r="E43" s="225"/>
      <c r="F43" s="195"/>
      <c r="G43" s="200"/>
      <c r="H43" s="199"/>
      <c r="I43" s="220"/>
      <c r="J43" s="192"/>
      <c r="K43" s="207"/>
      <c r="L43" s="207"/>
    </row>
    <row r="44" spans="1:12" s="3" customFormat="1" ht="13.5" customHeight="1">
      <c r="A44" s="95" t="s">
        <v>725</v>
      </c>
      <c r="B44" s="185">
        <v>12400</v>
      </c>
      <c r="C44" s="193">
        <v>103.9</v>
      </c>
      <c r="D44" s="193">
        <v>108</v>
      </c>
      <c r="E44" s="224">
        <v>1.26</v>
      </c>
      <c r="F44" s="185">
        <v>6750</v>
      </c>
      <c r="G44" s="193">
        <v>2.6</v>
      </c>
      <c r="H44" s="193">
        <v>100.5</v>
      </c>
      <c r="I44" s="193">
        <v>100.8</v>
      </c>
      <c r="J44" s="193">
        <v>107.7</v>
      </c>
      <c r="K44" s="188">
        <v>566457</v>
      </c>
      <c r="L44" s="188">
        <v>458466</v>
      </c>
    </row>
    <row r="45" spans="1:12" s="3" customFormat="1" ht="13.5" customHeight="1">
      <c r="A45" s="99" t="s">
        <v>621</v>
      </c>
      <c r="B45" s="185">
        <v>12394</v>
      </c>
      <c r="C45" s="193">
        <v>104.3</v>
      </c>
      <c r="D45" s="193">
        <v>107.4</v>
      </c>
      <c r="E45" s="224">
        <v>1.25</v>
      </c>
      <c r="F45" s="185">
        <v>6766</v>
      </c>
      <c r="G45" s="193">
        <v>2.6</v>
      </c>
      <c r="H45" s="193">
        <v>97.3</v>
      </c>
      <c r="I45" s="193">
        <v>101.9</v>
      </c>
      <c r="J45" s="193">
        <v>108.1</v>
      </c>
      <c r="K45" s="185">
        <v>500231</v>
      </c>
      <c r="L45" s="188">
        <v>442707</v>
      </c>
    </row>
    <row r="46" spans="1:12" s="3" customFormat="1" ht="13.5" customHeight="1">
      <c r="A46" s="99" t="s">
        <v>622</v>
      </c>
      <c r="B46" s="185">
        <v>12398</v>
      </c>
      <c r="C46" s="193">
        <v>104.6</v>
      </c>
      <c r="D46" s="193">
        <v>108.2</v>
      </c>
      <c r="E46" s="224">
        <v>1.24</v>
      </c>
      <c r="F46" s="185">
        <v>6822</v>
      </c>
      <c r="G46" s="193">
        <v>2.5</v>
      </c>
      <c r="H46" s="193">
        <v>99.3</v>
      </c>
      <c r="I46" s="193">
        <v>100.7</v>
      </c>
      <c r="J46" s="193">
        <v>108.2</v>
      </c>
      <c r="K46" s="185">
        <v>957457</v>
      </c>
      <c r="L46" s="211">
        <v>444068</v>
      </c>
    </row>
    <row r="47" spans="1:12" s="3" customFormat="1" ht="13.5" customHeight="1">
      <c r="A47" s="99" t="s">
        <v>623</v>
      </c>
      <c r="B47" s="185">
        <v>12398</v>
      </c>
      <c r="C47" s="193">
        <v>104.9</v>
      </c>
      <c r="D47" s="193">
        <v>108.2</v>
      </c>
      <c r="E47" s="224">
        <v>1.25</v>
      </c>
      <c r="F47" s="185">
        <v>6795</v>
      </c>
      <c r="G47" s="193">
        <v>2.6</v>
      </c>
      <c r="H47" s="193">
        <v>107.8</v>
      </c>
      <c r="I47" s="193">
        <v>102.5</v>
      </c>
      <c r="J47" s="193">
        <v>108.6</v>
      </c>
      <c r="K47" s="185">
        <v>694483</v>
      </c>
      <c r="L47" s="211">
        <v>438860</v>
      </c>
    </row>
    <row r="48" spans="1:12" s="3" customFormat="1" ht="13.5" customHeight="1">
      <c r="A48" s="99" t="s">
        <v>624</v>
      </c>
      <c r="B48" s="185">
        <v>12389</v>
      </c>
      <c r="C48" s="193">
        <v>104.8</v>
      </c>
      <c r="D48" s="193">
        <v>107.5</v>
      </c>
      <c r="E48" s="224">
        <v>1.24</v>
      </c>
      <c r="F48" s="185">
        <v>6815</v>
      </c>
      <c r="G48" s="193">
        <v>2.5</v>
      </c>
      <c r="H48" s="193">
        <v>91.4</v>
      </c>
      <c r="I48" s="193">
        <v>100.5</v>
      </c>
      <c r="J48" s="193">
        <v>109.1</v>
      </c>
      <c r="K48" s="185">
        <v>574334</v>
      </c>
      <c r="L48" s="188">
        <v>411069</v>
      </c>
    </row>
    <row r="49" spans="1:22" s="3" customFormat="1" ht="13.5" customHeight="1">
      <c r="A49" s="99" t="s">
        <v>625</v>
      </c>
      <c r="B49" s="185">
        <v>12378</v>
      </c>
      <c r="C49" s="193">
        <v>104.7</v>
      </c>
      <c r="D49" s="193">
        <v>107.8</v>
      </c>
      <c r="E49" s="224">
        <v>1.25</v>
      </c>
      <c r="F49" s="185">
        <v>6814</v>
      </c>
      <c r="G49" s="193">
        <v>2.4</v>
      </c>
      <c r="H49" s="193">
        <v>103.6</v>
      </c>
      <c r="I49" s="193">
        <v>101.2</v>
      </c>
      <c r="J49" s="193">
        <v>108.9</v>
      </c>
      <c r="K49" s="185">
        <v>493942</v>
      </c>
      <c r="L49" s="188">
        <v>399754</v>
      </c>
    </row>
    <row r="50" spans="1:22" s="3" customFormat="1" ht="13.5" customHeight="1">
      <c r="A50" s="99" t="s">
        <v>626</v>
      </c>
      <c r="B50" s="185">
        <v>12380</v>
      </c>
      <c r="C50" s="193">
        <v>104.9</v>
      </c>
      <c r="D50" s="193">
        <v>108.6</v>
      </c>
      <c r="E50" s="224">
        <v>1.25</v>
      </c>
      <c r="F50" s="185">
        <v>6813</v>
      </c>
      <c r="G50" s="193">
        <v>2.5</v>
      </c>
      <c r="H50" s="193">
        <v>107.2</v>
      </c>
      <c r="I50" s="193">
        <v>103</v>
      </c>
      <c r="J50" s="193">
        <v>109.5</v>
      </c>
      <c r="K50" s="185">
        <v>580675</v>
      </c>
      <c r="L50" s="188">
        <v>423688</v>
      </c>
    </row>
    <row r="51" spans="1:22" s="3" customFormat="1" ht="13.5" customHeight="1">
      <c r="A51" s="99" t="s">
        <v>562</v>
      </c>
      <c r="B51" s="185">
        <v>12378</v>
      </c>
      <c r="C51" s="193">
        <v>105.1</v>
      </c>
      <c r="D51" s="193">
        <v>108.7</v>
      </c>
      <c r="E51" s="224">
        <v>1.25</v>
      </c>
      <c r="F51" s="185">
        <v>6814</v>
      </c>
      <c r="G51" s="221">
        <v>2.5</v>
      </c>
      <c r="H51" s="193">
        <v>103.4</v>
      </c>
      <c r="I51" s="193">
        <v>101.3</v>
      </c>
      <c r="J51" s="193">
        <v>110</v>
      </c>
      <c r="K51" s="185">
        <v>514409</v>
      </c>
      <c r="L51" s="188">
        <v>408607</v>
      </c>
    </row>
    <row r="52" spans="1:22" s="3" customFormat="1" ht="13.5" customHeight="1">
      <c r="A52" s="99" t="s">
        <v>796</v>
      </c>
      <c r="B52" s="185" t="s">
        <v>790</v>
      </c>
      <c r="C52" s="192">
        <v>105.2</v>
      </c>
      <c r="D52" s="193">
        <v>108.8</v>
      </c>
      <c r="E52" s="224">
        <v>1.25</v>
      </c>
      <c r="F52" s="185">
        <v>6811</v>
      </c>
      <c r="G52" s="221">
        <v>2.5</v>
      </c>
      <c r="H52" s="193">
        <v>104.1</v>
      </c>
      <c r="I52" s="193">
        <v>101</v>
      </c>
      <c r="J52" s="193">
        <v>110.7</v>
      </c>
      <c r="K52" s="185">
        <v>1179259</v>
      </c>
      <c r="L52" s="211">
        <v>583435</v>
      </c>
    </row>
    <row r="53" spans="1:22" s="3" customFormat="1" ht="13.5" customHeight="1">
      <c r="A53" s="99" t="s">
        <v>711</v>
      </c>
      <c r="B53" s="185" t="s">
        <v>791</v>
      </c>
      <c r="C53" s="192">
        <v>105</v>
      </c>
      <c r="D53" s="193">
        <v>107</v>
      </c>
      <c r="E53" s="224">
        <v>1.26</v>
      </c>
      <c r="F53" s="185">
        <v>6779</v>
      </c>
      <c r="G53" s="221">
        <v>2.5</v>
      </c>
      <c r="H53" s="193">
        <v>94.4</v>
      </c>
      <c r="I53" s="193">
        <v>99.9</v>
      </c>
      <c r="J53" s="193">
        <v>111.2</v>
      </c>
      <c r="K53" s="185">
        <v>514877</v>
      </c>
      <c r="L53" s="211">
        <v>426245</v>
      </c>
    </row>
    <row r="54" spans="1:22" s="3" customFormat="1" ht="13.5" customHeight="1">
      <c r="A54" s="95" t="s">
        <v>628</v>
      </c>
      <c r="B54" s="185" t="s">
        <v>792</v>
      </c>
      <c r="C54" s="192">
        <v>104.8</v>
      </c>
      <c r="D54" s="193">
        <v>106.8</v>
      </c>
      <c r="E54" s="224">
        <v>1.24</v>
      </c>
      <c r="F54" s="185">
        <v>6768</v>
      </c>
      <c r="G54" s="221">
        <v>2.4</v>
      </c>
      <c r="H54" s="193">
        <v>97.3</v>
      </c>
      <c r="I54" s="193">
        <v>102.2</v>
      </c>
      <c r="J54" s="193">
        <v>110.8</v>
      </c>
      <c r="K54" s="185">
        <v>571993</v>
      </c>
      <c r="L54" s="211">
        <v>411625</v>
      </c>
    </row>
    <row r="55" spans="1:22" s="3" customFormat="1" ht="12.75" customHeight="1">
      <c r="A55" s="95" t="s">
        <v>629</v>
      </c>
      <c r="B55" s="185" t="s">
        <v>793</v>
      </c>
      <c r="C55" s="194">
        <v>104.4</v>
      </c>
      <c r="D55" s="194">
        <v>107.9</v>
      </c>
      <c r="E55" s="224">
        <v>1.26</v>
      </c>
      <c r="F55" s="185">
        <v>6770</v>
      </c>
      <c r="G55" s="193">
        <v>2.5</v>
      </c>
      <c r="H55" s="194">
        <v>111.1</v>
      </c>
      <c r="I55" s="194">
        <v>102.4</v>
      </c>
      <c r="J55" s="193">
        <v>111.1</v>
      </c>
      <c r="K55" s="185">
        <v>524343</v>
      </c>
      <c r="L55" s="211">
        <v>481124</v>
      </c>
    </row>
    <row r="56" spans="1:22" s="3" customFormat="1" ht="12.75" customHeight="1">
      <c r="A56" s="95" t="s">
        <v>620</v>
      </c>
      <c r="B56" s="185" t="s">
        <v>794</v>
      </c>
      <c r="C56" s="194" t="s">
        <v>754</v>
      </c>
      <c r="D56" s="194" t="s">
        <v>754</v>
      </c>
      <c r="E56" s="224">
        <v>1.26</v>
      </c>
      <c r="F56" s="185">
        <v>6796</v>
      </c>
      <c r="G56" s="193">
        <v>2.5</v>
      </c>
      <c r="H56" s="194" t="s">
        <v>754</v>
      </c>
      <c r="I56" s="194" t="s">
        <v>754</v>
      </c>
      <c r="J56" s="194">
        <v>111.5</v>
      </c>
      <c r="K56" s="474">
        <v>589528</v>
      </c>
      <c r="L56" s="475">
        <v>477190</v>
      </c>
    </row>
    <row r="57" spans="1:22" s="3" customFormat="1" ht="12.75" customHeight="1">
      <c r="A57" s="95" t="s">
        <v>682</v>
      </c>
      <c r="B57" s="185" t="s">
        <v>795</v>
      </c>
      <c r="C57" s="194"/>
      <c r="D57" s="194"/>
      <c r="E57" s="224"/>
      <c r="F57" s="185"/>
      <c r="G57" s="221"/>
      <c r="H57" s="193"/>
      <c r="I57" s="193"/>
      <c r="J57" s="193"/>
      <c r="K57" s="185"/>
      <c r="L57" s="211"/>
    </row>
    <row r="58" spans="1:22" s="3" customFormat="1" ht="6" customHeight="1">
      <c r="A58" s="99"/>
      <c r="B58" s="185"/>
      <c r="C58" s="217"/>
      <c r="D58" s="204"/>
      <c r="E58" s="226"/>
      <c r="F58" s="212"/>
      <c r="G58" s="222"/>
      <c r="H58" s="204"/>
      <c r="I58" s="204"/>
      <c r="J58" s="204"/>
      <c r="K58" s="212"/>
      <c r="L58" s="213"/>
    </row>
    <row r="59" spans="1:22" s="3" customFormat="1" ht="18.75" customHeight="1">
      <c r="A59" s="109" t="s">
        <v>26</v>
      </c>
      <c r="B59" s="110" t="s">
        <v>30</v>
      </c>
      <c r="C59" s="1095" t="s">
        <v>36</v>
      </c>
      <c r="D59" s="1096"/>
      <c r="E59" s="1097"/>
      <c r="F59" s="1098" t="s">
        <v>29</v>
      </c>
      <c r="G59" s="1099"/>
      <c r="H59" s="1103" t="s">
        <v>37</v>
      </c>
      <c r="I59" s="1104"/>
      <c r="J59" s="1084" t="s">
        <v>374</v>
      </c>
      <c r="K59" s="1085"/>
      <c r="L59" s="1085"/>
    </row>
    <row r="60" spans="1:22" ht="11.25" customHeight="1">
      <c r="A60" s="1082" t="s">
        <v>580</v>
      </c>
      <c r="B60" s="1082"/>
      <c r="C60" s="1082"/>
      <c r="D60" s="1082"/>
      <c r="E60" s="1082"/>
      <c r="F60" s="1082"/>
      <c r="G60" s="1082"/>
      <c r="H60" s="1082"/>
      <c r="I60" s="1082"/>
      <c r="J60" s="1082"/>
      <c r="K60" s="1082"/>
      <c r="L60" s="1082"/>
      <c r="N60" s="27"/>
      <c r="O60" s="3"/>
      <c r="P60" s="3"/>
      <c r="Q60" s="3"/>
      <c r="R60" s="3"/>
      <c r="S60" s="3"/>
      <c r="T60" s="3"/>
      <c r="U60" s="3"/>
      <c r="V60" s="3"/>
    </row>
    <row r="61" spans="1:22" ht="11.25" customHeight="1">
      <c r="A61" s="1080" t="s">
        <v>715</v>
      </c>
      <c r="B61" s="1081"/>
      <c r="C61" s="1081"/>
      <c r="D61" s="1081"/>
      <c r="E61" s="1081"/>
      <c r="F61" s="1081"/>
      <c r="G61" s="1081"/>
      <c r="H61" s="1081"/>
      <c r="I61" s="1081"/>
      <c r="J61" s="1081"/>
      <c r="K61" s="1081"/>
      <c r="L61" s="1081"/>
      <c r="N61" s="27"/>
      <c r="O61" s="3"/>
      <c r="P61" s="3"/>
      <c r="Q61" s="3"/>
      <c r="R61" s="3"/>
      <c r="S61" s="3"/>
      <c r="T61" s="3"/>
      <c r="U61" s="3"/>
      <c r="V61" s="3"/>
    </row>
    <row r="62" spans="1:22" ht="11.25" customHeight="1">
      <c r="A62" s="1080" t="s">
        <v>717</v>
      </c>
      <c r="B62" s="1081"/>
      <c r="C62" s="1081"/>
      <c r="D62" s="1081"/>
      <c r="E62" s="1081"/>
      <c r="F62" s="1081"/>
      <c r="G62" s="1081"/>
      <c r="H62" s="1081"/>
      <c r="I62" s="1081"/>
      <c r="J62" s="1081"/>
      <c r="K62" s="1081"/>
      <c r="L62" s="1081"/>
      <c r="N62" s="27"/>
      <c r="O62" s="3"/>
      <c r="P62" s="3"/>
      <c r="Q62" s="3"/>
      <c r="R62" s="3"/>
      <c r="S62" s="3"/>
      <c r="T62" s="3"/>
      <c r="U62" s="3"/>
      <c r="V62" s="3"/>
    </row>
    <row r="63" spans="1:22" ht="11.25" customHeight="1">
      <c r="A63" s="1080" t="s">
        <v>716</v>
      </c>
      <c r="B63" s="1081"/>
      <c r="C63" s="1081"/>
      <c r="D63" s="1081"/>
      <c r="E63" s="1081"/>
      <c r="F63" s="1081"/>
      <c r="G63" s="1081"/>
      <c r="H63" s="1081"/>
      <c r="I63" s="1081"/>
      <c r="J63" s="1081"/>
      <c r="K63" s="1081"/>
      <c r="L63" s="1081"/>
      <c r="N63" s="27"/>
      <c r="O63" s="3"/>
      <c r="P63" s="3"/>
      <c r="Q63" s="3"/>
      <c r="R63" s="3"/>
      <c r="S63" s="3"/>
      <c r="T63" s="3"/>
      <c r="U63" s="3"/>
      <c r="V63" s="3"/>
    </row>
    <row r="64" spans="1:22" ht="11.25" customHeight="1">
      <c r="A64" s="1083" t="s">
        <v>600</v>
      </c>
      <c r="B64" s="1081"/>
      <c r="C64" s="1081"/>
      <c r="D64" s="1081"/>
      <c r="E64" s="1081"/>
      <c r="F64" s="1081"/>
      <c r="G64" s="1081"/>
      <c r="H64" s="1081"/>
      <c r="I64" s="1081"/>
      <c r="J64" s="1081"/>
      <c r="K64" s="1081"/>
      <c r="L64" s="1081"/>
      <c r="N64" s="27"/>
      <c r="O64" s="3"/>
      <c r="P64" s="3"/>
      <c r="Q64" s="3"/>
      <c r="R64" s="3"/>
      <c r="S64" s="3"/>
      <c r="T64" s="3"/>
      <c r="U64" s="3"/>
      <c r="V64" s="3"/>
    </row>
    <row r="65" spans="1:22" ht="11.25" customHeight="1">
      <c r="A65" s="1080" t="s">
        <v>631</v>
      </c>
      <c r="B65" s="1081"/>
      <c r="C65" s="1081"/>
      <c r="D65" s="1081"/>
      <c r="E65" s="1081"/>
      <c r="F65" s="1081"/>
      <c r="G65" s="1081"/>
      <c r="H65" s="1081"/>
      <c r="I65" s="1081"/>
      <c r="J65" s="1081"/>
      <c r="K65" s="1081"/>
      <c r="L65" s="1081"/>
      <c r="N65" s="27"/>
      <c r="O65" s="3"/>
      <c r="P65" s="3"/>
      <c r="Q65" s="3"/>
      <c r="R65" s="3"/>
      <c r="S65" s="3"/>
      <c r="T65" s="3"/>
      <c r="U65" s="3"/>
      <c r="V65" s="3"/>
    </row>
    <row r="66" spans="1:22" ht="11.25">
      <c r="A66" s="112" t="s">
        <v>581</v>
      </c>
      <c r="B66" s="3"/>
      <c r="C66" s="3"/>
      <c r="D66" s="3"/>
      <c r="E66" s="3"/>
      <c r="F66" s="3"/>
      <c r="G66" s="3"/>
      <c r="H66" s="3"/>
      <c r="I66" s="3"/>
      <c r="J66" s="3"/>
      <c r="K66" s="3"/>
      <c r="N66" s="27"/>
      <c r="O66" s="3"/>
      <c r="P66" s="3"/>
      <c r="Q66" s="3"/>
      <c r="R66" s="3"/>
      <c r="S66" s="3"/>
      <c r="T66" s="3"/>
      <c r="U66" s="3"/>
      <c r="V66" s="3"/>
    </row>
    <row r="67" spans="1:22">
      <c r="A67" s="112"/>
      <c r="B67" s="3"/>
      <c r="C67" s="3"/>
      <c r="D67" s="3"/>
      <c r="E67" s="3"/>
      <c r="F67" s="3"/>
      <c r="G67" s="3"/>
      <c r="H67" s="3"/>
      <c r="I67" s="3"/>
      <c r="J67" s="3"/>
      <c r="K67" s="3"/>
      <c r="O67" s="3"/>
      <c r="P67" s="3"/>
      <c r="Q67" s="3"/>
      <c r="R67" s="3"/>
      <c r="S67" s="3"/>
      <c r="T67" s="3"/>
      <c r="U67" s="3"/>
      <c r="V67" s="3"/>
    </row>
    <row r="68" spans="1:22" ht="11.25">
      <c r="A68" s="112"/>
      <c r="B68" s="3"/>
      <c r="C68" s="3"/>
      <c r="D68" s="3"/>
      <c r="E68" s="3"/>
      <c r="F68" s="3"/>
      <c r="G68" s="3"/>
      <c r="H68" s="3"/>
      <c r="I68" s="3"/>
      <c r="J68" s="3"/>
      <c r="K68" s="3"/>
      <c r="N68" s="94"/>
      <c r="O68" s="3"/>
      <c r="P68" s="3"/>
      <c r="Q68" s="3"/>
      <c r="R68" s="3"/>
      <c r="S68" s="3"/>
      <c r="T68" s="3"/>
      <c r="U68" s="3"/>
      <c r="V68" s="3"/>
    </row>
    <row r="69" spans="1:22">
      <c r="A69" s="112"/>
      <c r="B69" s="3"/>
      <c r="C69" s="3"/>
      <c r="D69" s="3"/>
      <c r="E69" s="3"/>
      <c r="F69" s="3"/>
      <c r="G69" s="3"/>
      <c r="H69" s="3"/>
      <c r="I69" s="3"/>
      <c r="J69" s="3"/>
      <c r="K69" s="3"/>
      <c r="N69" s="112"/>
      <c r="O69" s="3"/>
      <c r="P69" s="3"/>
      <c r="Q69" s="3"/>
      <c r="R69" s="3"/>
      <c r="S69" s="3"/>
      <c r="T69" s="3"/>
      <c r="U69" s="3"/>
      <c r="V69" s="3"/>
    </row>
    <row r="70" spans="1:22" ht="10.5" customHeight="1">
      <c r="A70" s="108"/>
    </row>
    <row r="71" spans="1:22" ht="10.5" customHeight="1">
      <c r="A71" s="108"/>
    </row>
    <row r="72" spans="1:22" ht="10.5" customHeight="1"/>
    <row r="73" spans="1:22" ht="5.65" customHeight="1"/>
    <row r="74" spans="1:22" ht="14.25">
      <c r="C74" s="113"/>
    </row>
    <row r="75" spans="1:22" ht="14.25">
      <c r="C75" s="113"/>
    </row>
    <row r="76" spans="1:22" ht="5.65" customHeight="1"/>
    <row r="77" spans="1:22" ht="5.65" customHeight="1"/>
  </sheetData>
  <mergeCells count="46">
    <mergeCell ref="K2:L2"/>
    <mergeCell ref="K32:L32"/>
    <mergeCell ref="A1:B1"/>
    <mergeCell ref="F3:G3"/>
    <mergeCell ref="H3:I3"/>
    <mergeCell ref="F4:F5"/>
    <mergeCell ref="H4:H5"/>
    <mergeCell ref="H2:I2"/>
    <mergeCell ref="K6:L8"/>
    <mergeCell ref="F7:G7"/>
    <mergeCell ref="A29:A30"/>
    <mergeCell ref="B29:D30"/>
    <mergeCell ref="F29:G30"/>
    <mergeCell ref="H29:J30"/>
    <mergeCell ref="K29:L30"/>
    <mergeCell ref="C7:D8"/>
    <mergeCell ref="K34:L34"/>
    <mergeCell ref="C6:D6"/>
    <mergeCell ref="E6:E8"/>
    <mergeCell ref="F6:G6"/>
    <mergeCell ref="H6:I8"/>
    <mergeCell ref="A31:K31"/>
    <mergeCell ref="H32:I32"/>
    <mergeCell ref="F33:G33"/>
    <mergeCell ref="H33:I33"/>
    <mergeCell ref="F34:F35"/>
    <mergeCell ref="H34:H35"/>
    <mergeCell ref="J6:J8"/>
    <mergeCell ref="J59:L59"/>
    <mergeCell ref="H36:I38"/>
    <mergeCell ref="K36:L38"/>
    <mergeCell ref="C59:E59"/>
    <mergeCell ref="F59:G59"/>
    <mergeCell ref="E36:E38"/>
    <mergeCell ref="G36:G38"/>
    <mergeCell ref="F36:F38"/>
    <mergeCell ref="H59:I59"/>
    <mergeCell ref="C37:D38"/>
    <mergeCell ref="C36:D36"/>
    <mergeCell ref="J36:J38"/>
    <mergeCell ref="A65:L65"/>
    <mergeCell ref="A60:L60"/>
    <mergeCell ref="A61:L61"/>
    <mergeCell ref="A62:L62"/>
    <mergeCell ref="A63:L63"/>
    <mergeCell ref="A64:L64"/>
  </mergeCells>
  <phoneticPr fontId="3"/>
  <pageMargins left="0.39370078740157483" right="0.31496062992125984" top="0.70866141732283472" bottom="0.59055118110236227" header="0.15748031496062992" footer="0.27559055118110237"/>
  <pageSetup paperSize="9" scale="95" firstPageNumber="8" orientation="portrait" useFirstPageNumber="1" r:id="rId1"/>
  <headerFooter scaleWithDoc="0" alignWithMargins="0">
    <oddFooter xml:space="preserve">&amp;C
</oddFooter>
  </headerFooter>
  <ignoredErrors>
    <ignoredError sqref="A11 A13 A42 A43 A41 A12:F12 B42:H42 B41:H41 A44:L51 B43:L43 A14:L18 B13:L13 A28:L31 A25:B25 E25 A26:B26 J25:L25 A40:H40 J40:L40 J42:L42 J41:L41 A57 A55 E55:G55 A56 J55:L55 E57:L57 A54 C52:L52 A39:L39 A36:I38 K36:L38 A27 C27:L27 H12:L12 A24:G24 J24:L24 A52:A53 C53:L53 C54:L54 A33:L35 A32 A20:L21 A19:E19 G19:L19 A23:L23 A22:E22 G22:L2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M65"/>
  <sheetViews>
    <sheetView zoomScale="115" zoomScaleNormal="115" zoomScaleSheetLayoutView="100" workbookViewId="0"/>
  </sheetViews>
  <sheetFormatPr defaultColWidth="9" defaultRowHeight="10.5"/>
  <cols>
    <col min="1" max="1" width="12.625" style="3" customWidth="1"/>
    <col min="2" max="12" width="8.375" style="3" customWidth="1"/>
    <col min="13" max="16384" width="9" style="3"/>
  </cols>
  <sheetData>
    <row r="1" spans="1:12" ht="14.25" customHeight="1">
      <c r="H1" s="172"/>
    </row>
    <row r="2" spans="1:12" ht="26.25" customHeight="1">
      <c r="A2" s="1273" t="s">
        <v>134</v>
      </c>
      <c r="B2" s="1273"/>
      <c r="C2" s="1273"/>
      <c r="D2" s="1273"/>
      <c r="E2" s="1273"/>
      <c r="F2" s="1273"/>
      <c r="G2" s="1273"/>
      <c r="H2" s="171"/>
      <c r="I2" s="171"/>
    </row>
    <row r="3" spans="1:12" ht="18.75" customHeight="1" thickBot="1">
      <c r="A3" s="175" t="s">
        <v>97</v>
      </c>
      <c r="B3" s="176"/>
      <c r="C3" s="176"/>
      <c r="D3" s="176"/>
      <c r="E3" s="176"/>
      <c r="F3" s="176"/>
      <c r="I3" s="177"/>
      <c r="J3" s="1270" t="s">
        <v>506</v>
      </c>
      <c r="K3" s="1270"/>
      <c r="L3" s="383"/>
    </row>
    <row r="4" spans="1:12" s="24" customFormat="1" ht="12.75" customHeight="1" thickTop="1">
      <c r="A4" s="668" t="s">
        <v>468</v>
      </c>
      <c r="B4" s="1261" t="s">
        <v>469</v>
      </c>
      <c r="C4" s="669"/>
      <c r="D4" s="669"/>
      <c r="E4" s="669"/>
      <c r="F4" s="669"/>
      <c r="G4" s="669"/>
      <c r="H4" s="669"/>
      <c r="I4" s="669"/>
      <c r="J4" s="669"/>
      <c r="K4" s="669"/>
      <c r="L4" s="670"/>
    </row>
    <row r="5" spans="1:12" s="24" customFormat="1" ht="12.75" customHeight="1">
      <c r="A5" s="671"/>
      <c r="B5" s="1262"/>
      <c r="C5" s="1264" t="s">
        <v>439</v>
      </c>
      <c r="D5" s="672"/>
      <c r="E5" s="672"/>
      <c r="F5" s="672"/>
      <c r="G5" s="672"/>
      <c r="H5" s="672"/>
      <c r="I5" s="672"/>
      <c r="J5" s="672"/>
      <c r="K5" s="1269" t="s">
        <v>470</v>
      </c>
      <c r="L5" s="1260"/>
    </row>
    <row r="6" spans="1:12" s="24" customFormat="1" ht="12.75" customHeight="1">
      <c r="A6" s="671"/>
      <c r="B6" s="1262"/>
      <c r="C6" s="1265"/>
      <c r="D6" s="673" t="s">
        <v>465</v>
      </c>
      <c r="E6" s="674" t="s">
        <v>443</v>
      </c>
      <c r="F6" s="675" t="s">
        <v>445</v>
      </c>
      <c r="G6" s="674" t="s">
        <v>440</v>
      </c>
      <c r="H6" s="674" t="s">
        <v>571</v>
      </c>
      <c r="I6" s="1267" t="s">
        <v>441</v>
      </c>
      <c r="J6" s="1267" t="s">
        <v>129</v>
      </c>
      <c r="K6" s="1262"/>
      <c r="L6" s="1260"/>
    </row>
    <row r="7" spans="1:12" s="24" customFormat="1" ht="12.75" customHeight="1">
      <c r="A7" s="676" t="s">
        <v>130</v>
      </c>
      <c r="B7" s="1263"/>
      <c r="C7" s="1266"/>
      <c r="D7" s="677" t="s">
        <v>219</v>
      </c>
      <c r="E7" s="678" t="s">
        <v>444</v>
      </c>
      <c r="F7" s="679" t="s">
        <v>131</v>
      </c>
      <c r="G7" s="678" t="s">
        <v>438</v>
      </c>
      <c r="H7" s="678" t="s">
        <v>572</v>
      </c>
      <c r="I7" s="1268"/>
      <c r="J7" s="1268"/>
      <c r="K7" s="1263"/>
      <c r="L7" s="1260"/>
    </row>
    <row r="8" spans="1:12" s="26" customFormat="1" ht="13.5" customHeight="1">
      <c r="A8" s="680" t="s">
        <v>132</v>
      </c>
      <c r="B8" s="719">
        <v>10000</v>
      </c>
      <c r="C8" s="719">
        <v>9902.6</v>
      </c>
      <c r="D8" s="719">
        <v>721.2</v>
      </c>
      <c r="E8" s="719">
        <v>489.8</v>
      </c>
      <c r="F8" s="719">
        <v>1827.1</v>
      </c>
      <c r="G8" s="719">
        <v>655.6</v>
      </c>
      <c r="H8" s="719">
        <v>344.2</v>
      </c>
      <c r="I8" s="719">
        <v>857.5</v>
      </c>
      <c r="J8" s="719">
        <v>2237</v>
      </c>
      <c r="K8" s="720">
        <v>97.4</v>
      </c>
      <c r="L8" s="683"/>
    </row>
    <row r="9" spans="1:12" ht="12">
      <c r="A9" s="709"/>
      <c r="B9" s="681"/>
      <c r="C9" s="681"/>
      <c r="D9" s="681"/>
      <c r="E9" s="721"/>
      <c r="F9" s="681"/>
      <c r="G9" s="681"/>
      <c r="H9" s="681"/>
      <c r="I9" s="681"/>
      <c r="J9" s="681"/>
      <c r="K9" s="682"/>
      <c r="L9" s="454"/>
    </row>
    <row r="10" spans="1:12" ht="16.5" customHeight="1">
      <c r="A10" s="164" t="s">
        <v>764</v>
      </c>
      <c r="B10" s="220">
        <v>112.8</v>
      </c>
      <c r="C10" s="220">
        <v>113</v>
      </c>
      <c r="D10" s="220">
        <v>177.7</v>
      </c>
      <c r="E10" s="721">
        <v>24.1</v>
      </c>
      <c r="F10" s="220">
        <v>116.9</v>
      </c>
      <c r="G10" s="220">
        <v>124.8</v>
      </c>
      <c r="H10" s="220">
        <v>49.3</v>
      </c>
      <c r="I10" s="220">
        <v>207.8</v>
      </c>
      <c r="J10" s="220">
        <v>103.3</v>
      </c>
      <c r="K10" s="304">
        <v>96</v>
      </c>
      <c r="L10" s="181"/>
    </row>
    <row r="11" spans="1:12" ht="16.5" customHeight="1">
      <c r="A11" s="164" t="s">
        <v>762</v>
      </c>
      <c r="B11" s="220">
        <v>108.2</v>
      </c>
      <c r="C11" s="220">
        <v>108.4</v>
      </c>
      <c r="D11" s="220">
        <v>156.6</v>
      </c>
      <c r="E11" s="721">
        <v>21.5</v>
      </c>
      <c r="F11" s="220">
        <v>108.9</v>
      </c>
      <c r="G11" s="220">
        <v>127.3</v>
      </c>
      <c r="H11" s="220">
        <v>42.8</v>
      </c>
      <c r="I11" s="220">
        <v>225.8</v>
      </c>
      <c r="J11" s="220">
        <v>98.3</v>
      </c>
      <c r="K11" s="304">
        <v>95.6</v>
      </c>
      <c r="L11" s="181"/>
    </row>
    <row r="12" spans="1:12" ht="16.5" customHeight="1">
      <c r="A12" s="166" t="s">
        <v>763</v>
      </c>
      <c r="B12" s="220">
        <v>105.8</v>
      </c>
      <c r="C12" s="220">
        <v>105.8</v>
      </c>
      <c r="D12" s="220">
        <v>146.80000000000001</v>
      </c>
      <c r="E12" s="721">
        <v>33.200000000000003</v>
      </c>
      <c r="F12" s="220">
        <v>115.9</v>
      </c>
      <c r="G12" s="220">
        <v>114.2</v>
      </c>
      <c r="H12" s="220">
        <v>39.5</v>
      </c>
      <c r="I12" s="220">
        <v>215.1</v>
      </c>
      <c r="J12" s="220">
        <v>101.4</v>
      </c>
      <c r="K12" s="304">
        <v>99.8</v>
      </c>
      <c r="L12" s="181"/>
    </row>
    <row r="13" spans="1:12" ht="16.5" customHeight="1">
      <c r="A13" s="473"/>
      <c r="B13" s="315"/>
      <c r="C13" s="315"/>
      <c r="D13" s="315"/>
      <c r="E13" s="721"/>
      <c r="F13" s="315"/>
      <c r="G13" s="315"/>
      <c r="H13" s="315"/>
      <c r="I13" s="315"/>
      <c r="J13" s="315"/>
      <c r="K13" s="317"/>
      <c r="L13" s="181"/>
    </row>
    <row r="14" spans="1:12" ht="16.5" customHeight="1">
      <c r="A14" s="164" t="s">
        <v>732</v>
      </c>
      <c r="B14" s="314">
        <v>118.5</v>
      </c>
      <c r="C14" s="220">
        <v>118.6</v>
      </c>
      <c r="D14" s="220">
        <v>165.7</v>
      </c>
      <c r="E14" s="220">
        <v>87</v>
      </c>
      <c r="F14" s="220">
        <v>120.9</v>
      </c>
      <c r="G14" s="220">
        <v>132.6</v>
      </c>
      <c r="H14" s="220">
        <v>46</v>
      </c>
      <c r="I14" s="220">
        <v>233.8</v>
      </c>
      <c r="J14" s="220">
        <v>104.9</v>
      </c>
      <c r="K14" s="304">
        <v>102.2</v>
      </c>
      <c r="L14" s="181"/>
    </row>
    <row r="15" spans="1:12" ht="16.5" customHeight="1">
      <c r="A15" s="164" t="s">
        <v>640</v>
      </c>
      <c r="B15" s="314">
        <v>110.4</v>
      </c>
      <c r="C15" s="220">
        <v>110.6</v>
      </c>
      <c r="D15" s="220">
        <v>171.9</v>
      </c>
      <c r="E15" s="220">
        <v>28.8</v>
      </c>
      <c r="F15" s="220">
        <v>111.5</v>
      </c>
      <c r="G15" s="220">
        <v>110.9</v>
      </c>
      <c r="H15" s="220">
        <v>52.5</v>
      </c>
      <c r="I15" s="220">
        <v>225.7</v>
      </c>
      <c r="J15" s="220">
        <v>103.2</v>
      </c>
      <c r="K15" s="304">
        <v>95.5</v>
      </c>
      <c r="L15" s="181"/>
    </row>
    <row r="16" spans="1:12" ht="16.5" customHeight="1">
      <c r="A16" s="164" t="s">
        <v>563</v>
      </c>
      <c r="B16" s="314">
        <v>112.7</v>
      </c>
      <c r="C16" s="220">
        <v>112.9</v>
      </c>
      <c r="D16" s="220">
        <v>175</v>
      </c>
      <c r="E16" s="220">
        <v>41.1</v>
      </c>
      <c r="F16" s="220">
        <v>105.8</v>
      </c>
      <c r="G16" s="220">
        <v>134.69999999999999</v>
      </c>
      <c r="H16" s="220">
        <v>45.5</v>
      </c>
      <c r="I16" s="220">
        <v>208.1</v>
      </c>
      <c r="J16" s="220">
        <v>106.4</v>
      </c>
      <c r="K16" s="304">
        <v>91.3</v>
      </c>
      <c r="L16" s="181"/>
    </row>
    <row r="17" spans="1:13" ht="16.5" customHeight="1">
      <c r="A17" s="164" t="s">
        <v>582</v>
      </c>
      <c r="B17" s="314">
        <v>109.9</v>
      </c>
      <c r="C17" s="220">
        <v>109.9</v>
      </c>
      <c r="D17" s="220">
        <v>165.5</v>
      </c>
      <c r="E17" s="220">
        <v>32.200000000000003</v>
      </c>
      <c r="F17" s="220">
        <v>106.4</v>
      </c>
      <c r="G17" s="220">
        <v>137</v>
      </c>
      <c r="H17" s="220">
        <v>41.4</v>
      </c>
      <c r="I17" s="220">
        <v>188.9</v>
      </c>
      <c r="J17" s="220">
        <v>102.3</v>
      </c>
      <c r="K17" s="304">
        <v>96.3</v>
      </c>
      <c r="L17" s="181"/>
    </row>
    <row r="18" spans="1:13" ht="16.5" customHeight="1">
      <c r="A18" s="164" t="s">
        <v>641</v>
      </c>
      <c r="B18" s="314">
        <v>112.2</v>
      </c>
      <c r="C18" s="220">
        <v>112.4</v>
      </c>
      <c r="D18" s="220">
        <v>181.6</v>
      </c>
      <c r="E18" s="220">
        <v>24.8</v>
      </c>
      <c r="F18" s="220">
        <v>121.6</v>
      </c>
      <c r="G18" s="220">
        <v>116.4</v>
      </c>
      <c r="H18" s="220">
        <v>44.3</v>
      </c>
      <c r="I18" s="220">
        <v>216.1</v>
      </c>
      <c r="J18" s="220">
        <v>102.6</v>
      </c>
      <c r="K18" s="304">
        <v>96.2</v>
      </c>
      <c r="L18" s="181"/>
    </row>
    <row r="19" spans="1:13" ht="16.5" customHeight="1">
      <c r="A19" s="164" t="s">
        <v>642</v>
      </c>
      <c r="B19" s="314">
        <v>112.6</v>
      </c>
      <c r="C19" s="220">
        <v>112.7</v>
      </c>
      <c r="D19" s="220">
        <v>185.1</v>
      </c>
      <c r="E19" s="220">
        <v>18.3</v>
      </c>
      <c r="F19" s="220">
        <v>110.5</v>
      </c>
      <c r="G19" s="220">
        <v>141.4</v>
      </c>
      <c r="H19" s="220">
        <v>53.9</v>
      </c>
      <c r="I19" s="220">
        <v>211.8</v>
      </c>
      <c r="J19" s="220">
        <v>99.8</v>
      </c>
      <c r="K19" s="304">
        <v>99.2</v>
      </c>
      <c r="L19" s="181"/>
    </row>
    <row r="20" spans="1:13" ht="16.5" customHeight="1">
      <c r="A20" s="164" t="s">
        <v>643</v>
      </c>
      <c r="B20" s="314">
        <v>113.5</v>
      </c>
      <c r="C20" s="220">
        <v>113.8</v>
      </c>
      <c r="D20" s="220">
        <v>166.4</v>
      </c>
      <c r="E20" s="220">
        <v>29.2</v>
      </c>
      <c r="F20" s="220">
        <v>118.5</v>
      </c>
      <c r="G20" s="220">
        <v>116.7</v>
      </c>
      <c r="H20" s="220">
        <v>49.7</v>
      </c>
      <c r="I20" s="220">
        <v>195.4</v>
      </c>
      <c r="J20" s="220">
        <v>107.6</v>
      </c>
      <c r="K20" s="304">
        <v>92.5</v>
      </c>
      <c r="L20" s="181"/>
    </row>
    <row r="21" spans="1:13" ht="16.5" customHeight="1">
      <c r="A21" s="164" t="s">
        <v>604</v>
      </c>
      <c r="B21" s="314">
        <v>108.8</v>
      </c>
      <c r="C21" s="220">
        <v>108.9</v>
      </c>
      <c r="D21" s="220">
        <v>161</v>
      </c>
      <c r="E21" s="220">
        <v>23.3</v>
      </c>
      <c r="F21" s="220">
        <v>107.4</v>
      </c>
      <c r="G21" s="220">
        <v>124.6</v>
      </c>
      <c r="H21" s="220">
        <v>45.9</v>
      </c>
      <c r="I21" s="220">
        <v>219.5</v>
      </c>
      <c r="J21" s="220">
        <v>99.1</v>
      </c>
      <c r="K21" s="304">
        <v>94.2</v>
      </c>
      <c r="L21" s="181"/>
    </row>
    <row r="22" spans="1:13" ht="16.5" customHeight="1">
      <c r="A22" s="164" t="s">
        <v>613</v>
      </c>
      <c r="B22" s="314">
        <v>108</v>
      </c>
      <c r="C22" s="220">
        <v>108.2</v>
      </c>
      <c r="D22" s="220">
        <v>153.9</v>
      </c>
      <c r="E22" s="220">
        <v>24.9</v>
      </c>
      <c r="F22" s="220">
        <v>111.4</v>
      </c>
      <c r="G22" s="220">
        <v>128.19999999999999</v>
      </c>
      <c r="H22" s="220">
        <v>43.5</v>
      </c>
      <c r="I22" s="220">
        <v>224</v>
      </c>
      <c r="J22" s="220">
        <v>99.3</v>
      </c>
      <c r="K22" s="304">
        <v>98.8</v>
      </c>
      <c r="L22" s="181"/>
    </row>
    <row r="23" spans="1:13" ht="16.5" customHeight="1">
      <c r="A23" s="164" t="s">
        <v>724</v>
      </c>
      <c r="B23" s="314">
        <v>107.9</v>
      </c>
      <c r="C23" s="220">
        <v>108</v>
      </c>
      <c r="D23" s="220">
        <v>154.9</v>
      </c>
      <c r="E23" s="220">
        <v>16.3</v>
      </c>
      <c r="F23" s="220">
        <v>107.8</v>
      </c>
      <c r="G23" s="220">
        <v>129.19999999999999</v>
      </c>
      <c r="H23" s="220">
        <v>39</v>
      </c>
      <c r="I23" s="220">
        <v>233.9</v>
      </c>
      <c r="J23" s="220">
        <v>96.6</v>
      </c>
      <c r="K23" s="304">
        <v>93.8</v>
      </c>
      <c r="L23" s="181"/>
    </row>
    <row r="24" spans="1:13" ht="16.5" customHeight="1">
      <c r="A24" s="164" t="s">
        <v>751</v>
      </c>
      <c r="B24" s="314">
        <v>107.4</v>
      </c>
      <c r="C24" s="220">
        <v>107.5</v>
      </c>
      <c r="D24" s="220">
        <v>153.4</v>
      </c>
      <c r="E24" s="220">
        <v>41.7</v>
      </c>
      <c r="F24" s="220">
        <v>114.8</v>
      </c>
      <c r="G24" s="220">
        <v>117.2</v>
      </c>
      <c r="H24" s="220">
        <v>37.9</v>
      </c>
      <c r="I24" s="220">
        <v>214.5</v>
      </c>
      <c r="J24" s="220">
        <v>99</v>
      </c>
      <c r="K24" s="304">
        <v>101.1</v>
      </c>
      <c r="L24" s="181"/>
    </row>
    <row r="25" spans="1:13" ht="16.5" customHeight="1">
      <c r="A25" s="164" t="s">
        <v>785</v>
      </c>
      <c r="B25" s="314">
        <v>106.2</v>
      </c>
      <c r="C25" s="220">
        <v>106.2</v>
      </c>
      <c r="D25" s="220">
        <v>148</v>
      </c>
      <c r="E25" s="220">
        <v>31.5</v>
      </c>
      <c r="F25" s="220">
        <v>114.5</v>
      </c>
      <c r="G25" s="220">
        <v>113.9</v>
      </c>
      <c r="H25" s="220">
        <v>40.9</v>
      </c>
      <c r="I25" s="220">
        <v>222</v>
      </c>
      <c r="J25" s="220">
        <v>102.8</v>
      </c>
      <c r="K25" s="304">
        <v>98</v>
      </c>
      <c r="L25" s="181"/>
    </row>
    <row r="26" spans="1:13" ht="16.5" customHeight="1">
      <c r="A26" s="164" t="s">
        <v>737</v>
      </c>
      <c r="B26" s="314">
        <v>103.7</v>
      </c>
      <c r="C26" s="220">
        <v>103.7</v>
      </c>
      <c r="D26" s="220">
        <v>139</v>
      </c>
      <c r="E26" s="220">
        <v>26.5</v>
      </c>
      <c r="F26" s="220">
        <v>118.3</v>
      </c>
      <c r="G26" s="220">
        <v>111.5</v>
      </c>
      <c r="H26" s="220">
        <v>39.700000000000003</v>
      </c>
      <c r="I26" s="220">
        <v>208.9</v>
      </c>
      <c r="J26" s="220">
        <v>102.3</v>
      </c>
      <c r="K26" s="304">
        <v>100.3</v>
      </c>
      <c r="L26" s="181"/>
    </row>
    <row r="27" spans="1:13" ht="8.25" customHeight="1">
      <c r="A27" s="722"/>
      <c r="B27" s="723"/>
      <c r="C27" s="710"/>
      <c r="D27" s="710"/>
      <c r="E27" s="710"/>
      <c r="F27" s="710"/>
      <c r="G27" s="710"/>
      <c r="H27" s="710"/>
      <c r="I27" s="710"/>
      <c r="J27" s="710"/>
      <c r="K27" s="711"/>
      <c r="L27" s="454"/>
    </row>
    <row r="28" spans="1:13" ht="8.25" customHeight="1">
      <c r="K28" s="178"/>
    </row>
    <row r="29" spans="1:13" ht="31.5" customHeight="1">
      <c r="K29" s="178"/>
    </row>
    <row r="30" spans="1:13" ht="18.75" customHeight="1" thickBot="1">
      <c r="A30" s="177" t="s">
        <v>32</v>
      </c>
      <c r="F30" s="171"/>
      <c r="I30" s="1270" t="s">
        <v>529</v>
      </c>
      <c r="J30" s="1270"/>
      <c r="K30" s="1270"/>
      <c r="L30" s="1270"/>
      <c r="M30" s="457"/>
    </row>
    <row r="31" spans="1:13" s="24" customFormat="1" ht="12.75" customHeight="1" thickTop="1">
      <c r="A31" s="668" t="s">
        <v>486</v>
      </c>
      <c r="B31" s="1261" t="s">
        <v>469</v>
      </c>
      <c r="C31" s="669"/>
      <c r="D31" s="688"/>
      <c r="E31" s="688"/>
      <c r="F31" s="688"/>
      <c r="G31" s="688"/>
      <c r="H31" s="688"/>
      <c r="I31" s="688"/>
      <c r="J31" s="688"/>
      <c r="K31" s="688"/>
      <c r="L31" s="689"/>
    </row>
    <row r="32" spans="1:13" s="24" customFormat="1" ht="12.75" customHeight="1">
      <c r="A32" s="671"/>
      <c r="B32" s="1262"/>
      <c r="C32" s="1264" t="s">
        <v>439</v>
      </c>
      <c r="D32" s="690"/>
      <c r="E32" s="690"/>
      <c r="F32" s="690"/>
      <c r="G32" s="690"/>
      <c r="H32" s="690"/>
      <c r="I32" s="690"/>
      <c r="J32" s="690"/>
      <c r="K32" s="691"/>
      <c r="L32" s="1269" t="s">
        <v>470</v>
      </c>
    </row>
    <row r="33" spans="1:12" s="24" customFormat="1" ht="12.75" customHeight="1">
      <c r="A33" s="671"/>
      <c r="B33" s="1262"/>
      <c r="C33" s="1265"/>
      <c r="D33" s="692" t="s">
        <v>481</v>
      </c>
      <c r="E33" s="693" t="s">
        <v>482</v>
      </c>
      <c r="F33" s="693" t="s">
        <v>442</v>
      </c>
      <c r="G33" s="694" t="s">
        <v>483</v>
      </c>
      <c r="H33" s="674" t="s">
        <v>440</v>
      </c>
      <c r="I33" s="1267" t="s">
        <v>441</v>
      </c>
      <c r="J33" s="692" t="s">
        <v>487</v>
      </c>
      <c r="K33" s="674" t="s">
        <v>488</v>
      </c>
      <c r="L33" s="1262"/>
    </row>
    <row r="34" spans="1:12" s="24" customFormat="1" ht="12.75" customHeight="1">
      <c r="A34" s="676" t="s">
        <v>130</v>
      </c>
      <c r="B34" s="1263"/>
      <c r="C34" s="1266"/>
      <c r="D34" s="695" t="s">
        <v>484</v>
      </c>
      <c r="E34" s="696" t="s">
        <v>484</v>
      </c>
      <c r="F34" s="696" t="s">
        <v>131</v>
      </c>
      <c r="G34" s="697" t="s">
        <v>484</v>
      </c>
      <c r="H34" s="678" t="s">
        <v>438</v>
      </c>
      <c r="I34" s="1268"/>
      <c r="J34" s="695" t="s">
        <v>485</v>
      </c>
      <c r="K34" s="695" t="s">
        <v>133</v>
      </c>
      <c r="L34" s="1263"/>
    </row>
    <row r="35" spans="1:12" ht="12.75" customHeight="1">
      <c r="A35" s="680" t="s">
        <v>132</v>
      </c>
      <c r="B35" s="698">
        <v>10000</v>
      </c>
      <c r="C35" s="698">
        <v>9985</v>
      </c>
      <c r="D35" s="698">
        <v>757.5</v>
      </c>
      <c r="E35" s="698">
        <v>512.79999999999995</v>
      </c>
      <c r="F35" s="698">
        <v>479</v>
      </c>
      <c r="G35" s="698">
        <v>621.6</v>
      </c>
      <c r="H35" s="698">
        <v>606.20000000000005</v>
      </c>
      <c r="I35" s="698">
        <v>1894.2</v>
      </c>
      <c r="J35" s="698">
        <v>432.8</v>
      </c>
      <c r="K35" s="698">
        <v>978.4</v>
      </c>
      <c r="L35" s="699">
        <v>15</v>
      </c>
    </row>
    <row r="36" spans="1:12" ht="12.75" customHeight="1">
      <c r="A36" s="709"/>
      <c r="B36" s="681"/>
      <c r="C36" s="681"/>
      <c r="D36" s="681"/>
      <c r="E36" s="681"/>
      <c r="F36" s="681"/>
      <c r="G36" s="681"/>
      <c r="H36" s="681"/>
      <c r="I36" s="681"/>
      <c r="J36" s="681"/>
      <c r="K36" s="681"/>
      <c r="L36" s="682"/>
    </row>
    <row r="37" spans="1:12" ht="16.5" customHeight="1">
      <c r="A37" s="164" t="s">
        <v>764</v>
      </c>
      <c r="B37" s="311">
        <v>102.3</v>
      </c>
      <c r="C37" s="311">
        <v>102.3</v>
      </c>
      <c r="D37" s="311">
        <v>113.2</v>
      </c>
      <c r="E37" s="311">
        <v>130.80000000000001</v>
      </c>
      <c r="F37" s="312">
        <v>80.2</v>
      </c>
      <c r="G37" s="311">
        <v>114.7</v>
      </c>
      <c r="H37" s="310">
        <v>132.69999999999999</v>
      </c>
      <c r="I37" s="305">
        <v>90.3</v>
      </c>
      <c r="J37" s="311">
        <v>110.1</v>
      </c>
      <c r="K37" s="305">
        <v>96.4</v>
      </c>
      <c r="L37" s="312">
        <v>97.4</v>
      </c>
    </row>
    <row r="38" spans="1:12" ht="16.5" customHeight="1">
      <c r="A38" s="164" t="s">
        <v>765</v>
      </c>
      <c r="B38" s="311">
        <v>101.6</v>
      </c>
      <c r="C38" s="311">
        <v>101.6</v>
      </c>
      <c r="D38" s="311">
        <v>111.8</v>
      </c>
      <c r="E38" s="311">
        <v>133</v>
      </c>
      <c r="F38" s="312">
        <v>78.099999999999994</v>
      </c>
      <c r="G38" s="311">
        <v>119.3</v>
      </c>
      <c r="H38" s="310">
        <v>122.9</v>
      </c>
      <c r="I38" s="305">
        <v>89.9</v>
      </c>
      <c r="J38" s="311">
        <v>112</v>
      </c>
      <c r="K38" s="305">
        <v>97.5</v>
      </c>
      <c r="L38" s="312">
        <v>96.1</v>
      </c>
    </row>
    <row r="39" spans="1:12" ht="16.5" customHeight="1">
      <c r="A39" s="164" t="s">
        <v>763</v>
      </c>
      <c r="B39" s="702">
        <v>101.9</v>
      </c>
      <c r="C39" s="702">
        <v>101.9</v>
      </c>
      <c r="D39" s="702">
        <v>112</v>
      </c>
      <c r="E39" s="702">
        <v>135.4</v>
      </c>
      <c r="F39" s="702">
        <v>77.099999999999994</v>
      </c>
      <c r="G39" s="702">
        <v>122.5</v>
      </c>
      <c r="H39" s="702">
        <v>125.7</v>
      </c>
      <c r="I39" s="702">
        <v>89</v>
      </c>
      <c r="J39" s="702">
        <v>113.9</v>
      </c>
      <c r="K39" s="702">
        <v>102</v>
      </c>
      <c r="L39" s="712">
        <v>96.7</v>
      </c>
    </row>
    <row r="40" spans="1:12" ht="16.5" customHeight="1">
      <c r="A40" s="164"/>
      <c r="B40" s="315"/>
      <c r="C40" s="315"/>
      <c r="D40" s="315"/>
      <c r="E40" s="315"/>
      <c r="F40" s="316"/>
      <c r="G40" s="315"/>
      <c r="H40" s="317"/>
      <c r="I40" s="315"/>
      <c r="J40" s="315"/>
      <c r="K40" s="315"/>
      <c r="L40" s="316"/>
    </row>
    <row r="41" spans="1:12" ht="16.5" customHeight="1">
      <c r="A41" s="164" t="s">
        <v>684</v>
      </c>
      <c r="B41" s="305">
        <v>102.9</v>
      </c>
      <c r="C41" s="305">
        <v>102.9</v>
      </c>
      <c r="D41" s="305">
        <v>115</v>
      </c>
      <c r="E41" s="305">
        <v>128.5</v>
      </c>
      <c r="F41" s="305">
        <v>81.400000000000006</v>
      </c>
      <c r="G41" s="305">
        <v>112.6</v>
      </c>
      <c r="H41" s="305">
        <v>126.9</v>
      </c>
      <c r="I41" s="305">
        <v>93</v>
      </c>
      <c r="J41" s="305">
        <v>112.6</v>
      </c>
      <c r="K41" s="305">
        <v>95.1</v>
      </c>
      <c r="L41" s="306">
        <v>99.6</v>
      </c>
    </row>
    <row r="42" spans="1:12" ht="16.5" customHeight="1">
      <c r="A42" s="164" t="s">
        <v>673</v>
      </c>
      <c r="B42" s="305">
        <v>102.4</v>
      </c>
      <c r="C42" s="305">
        <v>102.4</v>
      </c>
      <c r="D42" s="305">
        <v>113.9</v>
      </c>
      <c r="E42" s="305">
        <v>135.4</v>
      </c>
      <c r="F42" s="305">
        <v>80.099999999999994</v>
      </c>
      <c r="G42" s="305">
        <v>115.9</v>
      </c>
      <c r="H42" s="305">
        <v>126.2</v>
      </c>
      <c r="I42" s="305">
        <v>91</v>
      </c>
      <c r="J42" s="305">
        <v>112.3</v>
      </c>
      <c r="K42" s="305">
        <v>98.7</v>
      </c>
      <c r="L42" s="306">
        <v>100.3</v>
      </c>
    </row>
    <row r="43" spans="1:12" ht="16.5" customHeight="1">
      <c r="A43" s="164" t="s">
        <v>674</v>
      </c>
      <c r="B43" s="305">
        <v>102.7</v>
      </c>
      <c r="C43" s="305">
        <v>102.7</v>
      </c>
      <c r="D43" s="305">
        <v>114.9</v>
      </c>
      <c r="E43" s="305">
        <v>133.1</v>
      </c>
      <c r="F43" s="305">
        <v>79</v>
      </c>
      <c r="G43" s="305">
        <v>113.2</v>
      </c>
      <c r="H43" s="305">
        <v>138.6</v>
      </c>
      <c r="I43" s="305">
        <v>90.7</v>
      </c>
      <c r="J43" s="305">
        <v>110.9</v>
      </c>
      <c r="K43" s="305">
        <v>97.9</v>
      </c>
      <c r="L43" s="306">
        <v>101.4</v>
      </c>
    </row>
    <row r="44" spans="1:12" ht="16.5" customHeight="1">
      <c r="A44" s="164" t="s">
        <v>675</v>
      </c>
      <c r="B44" s="305">
        <v>102.4</v>
      </c>
      <c r="C44" s="305">
        <v>102.4</v>
      </c>
      <c r="D44" s="305">
        <v>114.1</v>
      </c>
      <c r="E44" s="305">
        <v>130.80000000000001</v>
      </c>
      <c r="F44" s="305">
        <v>79.900000000000006</v>
      </c>
      <c r="G44" s="305">
        <v>114.8</v>
      </c>
      <c r="H44" s="305">
        <v>128.1</v>
      </c>
      <c r="I44" s="305">
        <v>91.2</v>
      </c>
      <c r="J44" s="305">
        <v>111.2</v>
      </c>
      <c r="K44" s="305">
        <v>97.2</v>
      </c>
      <c r="L44" s="306">
        <v>100.4</v>
      </c>
    </row>
    <row r="45" spans="1:12" ht="16.5" customHeight="1">
      <c r="A45" s="164" t="s">
        <v>676</v>
      </c>
      <c r="B45" s="305">
        <v>102.5</v>
      </c>
      <c r="C45" s="305">
        <v>102.5</v>
      </c>
      <c r="D45" s="305">
        <v>112.7</v>
      </c>
      <c r="E45" s="305">
        <v>131.6</v>
      </c>
      <c r="F45" s="305">
        <v>81.3</v>
      </c>
      <c r="G45" s="305">
        <v>112.8</v>
      </c>
      <c r="H45" s="305">
        <v>139.9</v>
      </c>
      <c r="I45" s="305">
        <v>90.3</v>
      </c>
      <c r="J45" s="305">
        <v>110.1</v>
      </c>
      <c r="K45" s="305">
        <v>97.3</v>
      </c>
      <c r="L45" s="306">
        <v>99.4</v>
      </c>
    </row>
    <row r="46" spans="1:12" ht="16.5" customHeight="1">
      <c r="A46" s="164" t="s">
        <v>677</v>
      </c>
      <c r="B46" s="305">
        <v>102.1</v>
      </c>
      <c r="C46" s="305">
        <v>102.1</v>
      </c>
      <c r="D46" s="305">
        <v>113.3</v>
      </c>
      <c r="E46" s="305">
        <v>130.80000000000001</v>
      </c>
      <c r="F46" s="305">
        <v>78.900000000000006</v>
      </c>
      <c r="G46" s="305">
        <v>115.9</v>
      </c>
      <c r="H46" s="305">
        <v>131.69999999999999</v>
      </c>
      <c r="I46" s="305">
        <v>90.1</v>
      </c>
      <c r="J46" s="305">
        <v>109.5</v>
      </c>
      <c r="K46" s="305">
        <v>95.9</v>
      </c>
      <c r="L46" s="306">
        <v>96.7</v>
      </c>
    </row>
    <row r="47" spans="1:12" ht="16.5" customHeight="1">
      <c r="A47" s="164" t="s">
        <v>678</v>
      </c>
      <c r="B47" s="305">
        <v>102.3</v>
      </c>
      <c r="C47" s="305">
        <v>102.3</v>
      </c>
      <c r="D47" s="305">
        <v>113.5</v>
      </c>
      <c r="E47" s="305">
        <v>130</v>
      </c>
      <c r="F47" s="305">
        <v>80.5</v>
      </c>
      <c r="G47" s="305">
        <v>115.5</v>
      </c>
      <c r="H47" s="305">
        <v>126.5</v>
      </c>
      <c r="I47" s="305">
        <v>90.4</v>
      </c>
      <c r="J47" s="305">
        <v>110.8</v>
      </c>
      <c r="K47" s="305">
        <v>96</v>
      </c>
      <c r="L47" s="306">
        <v>96.1</v>
      </c>
    </row>
    <row r="48" spans="1:12" ht="16.5" customHeight="1">
      <c r="A48" s="164" t="s">
        <v>609</v>
      </c>
      <c r="B48" s="305">
        <v>102.2</v>
      </c>
      <c r="C48" s="305">
        <v>102.2</v>
      </c>
      <c r="D48" s="305">
        <v>112</v>
      </c>
      <c r="E48" s="305">
        <v>130.80000000000001</v>
      </c>
      <c r="F48" s="305">
        <v>80.5</v>
      </c>
      <c r="G48" s="305">
        <v>116.8</v>
      </c>
      <c r="H48" s="305">
        <v>133.4</v>
      </c>
      <c r="I48" s="305">
        <v>90.2</v>
      </c>
      <c r="J48" s="305">
        <v>111.3</v>
      </c>
      <c r="K48" s="305">
        <v>96.9</v>
      </c>
      <c r="L48" s="306">
        <v>96.6</v>
      </c>
    </row>
    <row r="49" spans="1:12" ht="16.5" customHeight="1">
      <c r="A49" s="164" t="s">
        <v>526</v>
      </c>
      <c r="B49" s="305">
        <v>101.4</v>
      </c>
      <c r="C49" s="305">
        <v>101.4</v>
      </c>
      <c r="D49" s="305">
        <v>112.9</v>
      </c>
      <c r="E49" s="305">
        <v>133.6</v>
      </c>
      <c r="F49" s="305">
        <v>75.8</v>
      </c>
      <c r="G49" s="305">
        <v>119.7</v>
      </c>
      <c r="H49" s="305">
        <v>120.4</v>
      </c>
      <c r="I49" s="305">
        <v>89.9</v>
      </c>
      <c r="J49" s="305">
        <v>112.1</v>
      </c>
      <c r="K49" s="305">
        <v>97.1</v>
      </c>
      <c r="L49" s="306">
        <v>96.4</v>
      </c>
    </row>
    <row r="50" spans="1:12" ht="16.5" customHeight="1">
      <c r="A50" s="164" t="s">
        <v>574</v>
      </c>
      <c r="B50" s="305">
        <v>101.1</v>
      </c>
      <c r="C50" s="305">
        <v>101.1</v>
      </c>
      <c r="D50" s="305">
        <v>110.4</v>
      </c>
      <c r="E50" s="305">
        <v>134.5</v>
      </c>
      <c r="F50" s="305">
        <v>77.900000000000006</v>
      </c>
      <c r="G50" s="305">
        <v>121.4</v>
      </c>
      <c r="H50" s="305">
        <v>114.8</v>
      </c>
      <c r="I50" s="305">
        <v>89.6</v>
      </c>
      <c r="J50" s="305">
        <v>112.7</v>
      </c>
      <c r="K50" s="305">
        <v>98.4</v>
      </c>
      <c r="L50" s="306">
        <v>95.4</v>
      </c>
    </row>
    <row r="51" spans="1:12" ht="16.5" customHeight="1">
      <c r="A51" s="164" t="s">
        <v>711</v>
      </c>
      <c r="B51" s="305">
        <v>102.6</v>
      </c>
      <c r="C51" s="305">
        <v>102.5</v>
      </c>
      <c r="D51" s="305">
        <v>113.7</v>
      </c>
      <c r="E51" s="305">
        <v>138.19999999999999</v>
      </c>
      <c r="F51" s="305">
        <v>76.2</v>
      </c>
      <c r="G51" s="305">
        <v>121</v>
      </c>
      <c r="H51" s="305">
        <v>133.4</v>
      </c>
      <c r="I51" s="305">
        <v>88.9</v>
      </c>
      <c r="J51" s="305">
        <v>112</v>
      </c>
      <c r="K51" s="305">
        <v>102.1</v>
      </c>
      <c r="L51" s="306">
        <v>99.3</v>
      </c>
    </row>
    <row r="52" spans="1:12" ht="16.5" customHeight="1">
      <c r="A52" s="164" t="s">
        <v>679</v>
      </c>
      <c r="B52" s="305">
        <v>100.9</v>
      </c>
      <c r="C52" s="305">
        <v>100.9</v>
      </c>
      <c r="D52" s="305">
        <v>111.5</v>
      </c>
      <c r="E52" s="305">
        <v>133.9</v>
      </c>
      <c r="F52" s="305">
        <v>74.900000000000006</v>
      </c>
      <c r="G52" s="305">
        <v>116</v>
      </c>
      <c r="H52" s="305">
        <v>126.2</v>
      </c>
      <c r="I52" s="305">
        <v>87.8</v>
      </c>
      <c r="J52" s="305">
        <v>113.7</v>
      </c>
      <c r="K52" s="305">
        <v>104.3</v>
      </c>
      <c r="L52" s="306">
        <v>96.1</v>
      </c>
    </row>
    <row r="53" spans="1:12" ht="16.5" customHeight="1">
      <c r="A53" s="164" t="s">
        <v>672</v>
      </c>
      <c r="B53" s="702">
        <v>102.1</v>
      </c>
      <c r="C53" s="702">
        <v>102.2</v>
      </c>
      <c r="D53" s="702">
        <v>110.9</v>
      </c>
      <c r="E53" s="702">
        <v>134.1</v>
      </c>
      <c r="F53" s="702">
        <v>80.3</v>
      </c>
      <c r="G53" s="702">
        <v>130.6</v>
      </c>
      <c r="H53" s="702">
        <v>117.6</v>
      </c>
      <c r="I53" s="702">
        <v>90.3</v>
      </c>
      <c r="J53" s="702">
        <v>116</v>
      </c>
      <c r="K53" s="702">
        <v>99.7</v>
      </c>
      <c r="L53" s="712">
        <v>94.6</v>
      </c>
    </row>
    <row r="54" spans="1:12" ht="6" customHeight="1">
      <c r="A54" s="703"/>
      <c r="B54" s="724"/>
      <c r="C54" s="724"/>
      <c r="D54" s="724"/>
      <c r="E54" s="724"/>
      <c r="F54" s="724"/>
      <c r="G54" s="724"/>
      <c r="H54" s="724"/>
      <c r="I54" s="715"/>
      <c r="J54" s="715"/>
      <c r="K54" s="715"/>
      <c r="L54" s="725"/>
    </row>
    <row r="55" spans="1:12" ht="14.25" customHeight="1">
      <c r="A55" s="708" t="s">
        <v>252</v>
      </c>
    </row>
    <row r="56" spans="1:12" ht="12">
      <c r="A56" s="726"/>
    </row>
    <row r="63" spans="1:12">
      <c r="A63" s="112"/>
    </row>
    <row r="64" spans="1:12">
      <c r="A64" s="112"/>
    </row>
    <row r="65" spans="1:1">
      <c r="A65" s="112"/>
    </row>
  </sheetData>
  <mergeCells count="13">
    <mergeCell ref="L5:L7"/>
    <mergeCell ref="L32:L34"/>
    <mergeCell ref="B31:B34"/>
    <mergeCell ref="C32:C34"/>
    <mergeCell ref="I33:I34"/>
    <mergeCell ref="B4:B7"/>
    <mergeCell ref="C5:C7"/>
    <mergeCell ref="I30:L30"/>
    <mergeCell ref="J3:K3"/>
    <mergeCell ref="A2:G2"/>
    <mergeCell ref="J6:J7"/>
    <mergeCell ref="K5:K7"/>
    <mergeCell ref="I6:I7"/>
  </mergeCells>
  <phoneticPr fontId="3"/>
  <pageMargins left="0.70866141732283472" right="0.39370078740157483" top="0.70866141732283472" bottom="0.9055118110236221" header="0" footer="0.27559055118110237"/>
  <pageSetup paperSize="9" scale="87" firstPageNumber="8" orientation="portrait" useFirstPageNumber="1" r:id="rId1"/>
  <headerFooter scaleWithDoc="0" alignWithMargins="0">
    <oddFooter xml:space="preserve">&amp;C
</oddFooter>
  </headerFooter>
  <ignoredErrors>
    <ignoredError sqref="A27 A21:A22 A15:A20 A23 A48:A50 A42:A47 A51:A5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pageSetUpPr fitToPage="1"/>
  </sheetPr>
  <dimension ref="A1:M77"/>
  <sheetViews>
    <sheetView zoomScale="130" zoomScaleNormal="130" zoomScaleSheetLayoutView="75" workbookViewId="0"/>
  </sheetViews>
  <sheetFormatPr defaultColWidth="9" defaultRowHeight="13.5"/>
  <cols>
    <col min="1" max="1" width="14.75" customWidth="1"/>
    <col min="2" max="3" width="13.375" customWidth="1"/>
    <col min="4" max="5" width="12.5" customWidth="1"/>
    <col min="6" max="6" width="13.5" customWidth="1"/>
    <col min="7" max="7" width="12.5" customWidth="1"/>
  </cols>
  <sheetData>
    <row r="1" spans="1:13" ht="14.25" customHeight="1"/>
    <row r="2" spans="1:13" ht="23.25" customHeight="1" thickBot="1">
      <c r="A2" s="458" t="s">
        <v>453</v>
      </c>
      <c r="B2" s="374"/>
      <c r="C2" s="374"/>
      <c r="D2" s="375"/>
      <c r="F2" s="376"/>
      <c r="G2" s="376" t="s">
        <v>347</v>
      </c>
    </row>
    <row r="3" spans="1:13" ht="9" customHeight="1" thickTop="1">
      <c r="A3" s="727"/>
      <c r="B3" s="1279" t="s">
        <v>454</v>
      </c>
      <c r="C3" s="1279" t="s">
        <v>455</v>
      </c>
      <c r="D3" s="1279" t="s">
        <v>457</v>
      </c>
      <c r="E3" s="1282" t="s">
        <v>458</v>
      </c>
      <c r="F3" s="728"/>
      <c r="G3" s="728"/>
    </row>
    <row r="4" spans="1:13">
      <c r="A4" s="729" t="s">
        <v>127</v>
      </c>
      <c r="B4" s="1280"/>
      <c r="C4" s="1280"/>
      <c r="D4" s="1280"/>
      <c r="E4" s="1283"/>
      <c r="F4" s="730" t="s">
        <v>460</v>
      </c>
      <c r="G4" s="1290" t="s">
        <v>456</v>
      </c>
    </row>
    <row r="5" spans="1:13">
      <c r="A5" s="731" t="s">
        <v>341</v>
      </c>
      <c r="B5" s="1281"/>
      <c r="C5" s="1281"/>
      <c r="D5" s="1281"/>
      <c r="E5" s="1284"/>
      <c r="F5" s="732" t="s">
        <v>459</v>
      </c>
      <c r="G5" s="1291"/>
    </row>
    <row r="6" spans="1:13" ht="10.5" customHeight="1">
      <c r="A6" s="733"/>
      <c r="B6" s="734"/>
      <c r="C6" s="735"/>
      <c r="D6" s="734"/>
      <c r="E6" s="734"/>
      <c r="F6" s="734"/>
      <c r="G6" s="736"/>
    </row>
    <row r="7" spans="1:13" ht="17.100000000000001" customHeight="1">
      <c r="A7" s="164" t="s">
        <v>595</v>
      </c>
      <c r="B7" s="237">
        <v>8248688</v>
      </c>
      <c r="C7" s="237">
        <v>1938472</v>
      </c>
      <c r="D7" s="237">
        <v>3395999</v>
      </c>
      <c r="E7" s="237">
        <v>2914216</v>
      </c>
      <c r="F7" s="237">
        <v>1255039</v>
      </c>
      <c r="G7" s="357">
        <v>1659177</v>
      </c>
    </row>
    <row r="8" spans="1:13" ht="17.100000000000001" customHeight="1">
      <c r="A8" s="164" t="s">
        <v>561</v>
      </c>
      <c r="B8" s="237">
        <v>7970357</v>
      </c>
      <c r="C8" s="735">
        <v>1845838</v>
      </c>
      <c r="D8" s="237">
        <v>3319079</v>
      </c>
      <c r="E8" s="237">
        <v>2805440</v>
      </c>
      <c r="F8" s="237">
        <v>1148715</v>
      </c>
      <c r="G8" s="357">
        <v>1656725</v>
      </c>
    </row>
    <row r="9" spans="1:13" ht="17.100000000000001" customHeight="1">
      <c r="A9" s="164" t="s">
        <v>596</v>
      </c>
      <c r="B9" s="237">
        <v>7738221</v>
      </c>
      <c r="C9" s="735">
        <v>1757007</v>
      </c>
      <c r="D9" s="237">
        <v>3254728</v>
      </c>
      <c r="E9" s="237">
        <v>2726486</v>
      </c>
      <c r="F9" s="237">
        <v>1174045</v>
      </c>
      <c r="G9" s="357">
        <v>1552441</v>
      </c>
    </row>
    <row r="10" spans="1:13" ht="17.100000000000001" customHeight="1">
      <c r="A10" s="737"/>
      <c r="B10" s="738"/>
      <c r="C10" s="739"/>
      <c r="D10" s="738"/>
      <c r="E10" s="740"/>
      <c r="F10" s="740"/>
      <c r="G10" s="357"/>
    </row>
    <row r="11" spans="1:13" ht="17.100000000000001" customHeight="1">
      <c r="A11" s="164" t="s">
        <v>738</v>
      </c>
      <c r="B11" s="237">
        <v>710662</v>
      </c>
      <c r="C11" s="735">
        <v>138601</v>
      </c>
      <c r="D11" s="237">
        <v>285121</v>
      </c>
      <c r="E11" s="237">
        <v>286940</v>
      </c>
      <c r="F11" s="318">
        <v>110852</v>
      </c>
      <c r="G11" s="357">
        <v>176088</v>
      </c>
      <c r="I11" s="741"/>
    </row>
    <row r="12" spans="1:13" ht="17.100000000000001" customHeight="1">
      <c r="A12" s="164" t="s">
        <v>680</v>
      </c>
      <c r="B12" s="237">
        <v>709746</v>
      </c>
      <c r="C12" s="735">
        <v>142432</v>
      </c>
      <c r="D12" s="237">
        <v>281568</v>
      </c>
      <c r="E12" s="237">
        <v>285746</v>
      </c>
      <c r="F12" s="318">
        <v>108737</v>
      </c>
      <c r="G12" s="357">
        <v>177009</v>
      </c>
      <c r="I12" s="741"/>
    </row>
    <row r="13" spans="1:13" ht="17.100000000000001" customHeight="1">
      <c r="A13" s="164" t="s">
        <v>656</v>
      </c>
      <c r="B13" s="237">
        <v>607947</v>
      </c>
      <c r="C13" s="735">
        <v>135325</v>
      </c>
      <c r="D13" s="237">
        <v>239241</v>
      </c>
      <c r="E13" s="237">
        <v>233381</v>
      </c>
      <c r="F13" s="318">
        <v>91652</v>
      </c>
      <c r="G13" s="357">
        <v>141729</v>
      </c>
      <c r="I13" s="741"/>
    </row>
    <row r="14" spans="1:13" ht="17.100000000000001" customHeight="1">
      <c r="A14" s="164" t="s">
        <v>657</v>
      </c>
      <c r="B14" s="237">
        <v>543176</v>
      </c>
      <c r="C14" s="735">
        <v>142414</v>
      </c>
      <c r="D14" s="237">
        <v>224189</v>
      </c>
      <c r="E14" s="237">
        <v>176573</v>
      </c>
      <c r="F14" s="318">
        <v>75616</v>
      </c>
      <c r="G14" s="357">
        <v>100957</v>
      </c>
      <c r="I14" s="741"/>
    </row>
    <row r="15" spans="1:13" ht="17.100000000000001" customHeight="1">
      <c r="A15" s="164" t="s">
        <v>658</v>
      </c>
      <c r="B15" s="237">
        <v>560877</v>
      </c>
      <c r="C15" s="735">
        <v>156833</v>
      </c>
      <c r="D15" s="237">
        <v>245264</v>
      </c>
      <c r="E15" s="237">
        <v>158780</v>
      </c>
      <c r="F15" s="318">
        <v>71914</v>
      </c>
      <c r="G15" s="357">
        <v>86866</v>
      </c>
      <c r="I15" s="741"/>
      <c r="J15" s="742"/>
      <c r="K15" s="742"/>
      <c r="L15" s="742"/>
      <c r="M15" s="742"/>
    </row>
    <row r="16" spans="1:13" ht="17.100000000000001" customHeight="1">
      <c r="A16" s="164" t="s">
        <v>659</v>
      </c>
      <c r="B16" s="318">
        <v>613557</v>
      </c>
      <c r="C16" s="230">
        <v>161591</v>
      </c>
      <c r="D16" s="318">
        <v>280036</v>
      </c>
      <c r="E16" s="318">
        <v>171931</v>
      </c>
      <c r="F16" s="318">
        <v>77568</v>
      </c>
      <c r="G16" s="319">
        <v>94363</v>
      </c>
      <c r="I16" s="741"/>
    </row>
    <row r="17" spans="1:9" ht="17.100000000000001" customHeight="1">
      <c r="A17" s="164" t="s">
        <v>660</v>
      </c>
      <c r="B17" s="318">
        <v>666525</v>
      </c>
      <c r="C17" s="230">
        <v>156153</v>
      </c>
      <c r="D17" s="318">
        <v>290274</v>
      </c>
      <c r="E17" s="318">
        <v>220098</v>
      </c>
      <c r="F17" s="318">
        <v>98010</v>
      </c>
      <c r="G17" s="319">
        <v>122088</v>
      </c>
      <c r="I17" s="741"/>
    </row>
    <row r="18" spans="1:9" ht="17.100000000000001" customHeight="1">
      <c r="A18" s="164" t="s">
        <v>661</v>
      </c>
      <c r="B18" s="318">
        <v>633090</v>
      </c>
      <c r="C18" s="230">
        <v>156143</v>
      </c>
      <c r="D18" s="318">
        <v>274100</v>
      </c>
      <c r="E18" s="318">
        <v>202847</v>
      </c>
      <c r="F18" s="318">
        <v>88996</v>
      </c>
      <c r="G18" s="319">
        <v>113851</v>
      </c>
      <c r="I18" s="741"/>
    </row>
    <row r="19" spans="1:9" ht="17.100000000000001" customHeight="1">
      <c r="A19" s="164" t="s">
        <v>606</v>
      </c>
      <c r="B19" s="318">
        <v>570957</v>
      </c>
      <c r="C19" s="230">
        <v>147121</v>
      </c>
      <c r="D19" s="318">
        <v>245355</v>
      </c>
      <c r="E19" s="318">
        <v>178482</v>
      </c>
      <c r="F19" s="318">
        <v>75830</v>
      </c>
      <c r="G19" s="319">
        <v>102652</v>
      </c>
      <c r="I19" s="741"/>
    </row>
    <row r="20" spans="1:9" ht="17.100000000000001" customHeight="1">
      <c r="A20" s="164" t="s">
        <v>614</v>
      </c>
      <c r="B20" s="318">
        <v>571886</v>
      </c>
      <c r="C20" s="230">
        <v>141126</v>
      </c>
      <c r="D20" s="318">
        <v>241860</v>
      </c>
      <c r="E20" s="318">
        <v>188900</v>
      </c>
      <c r="F20" s="318">
        <v>74038</v>
      </c>
      <c r="G20" s="319">
        <v>114862</v>
      </c>
      <c r="I20" s="741"/>
    </row>
    <row r="21" spans="1:9" ht="17.100000000000001" customHeight="1">
      <c r="A21" s="164" t="s">
        <v>615</v>
      </c>
      <c r="B21" s="318">
        <v>657937</v>
      </c>
      <c r="C21" s="230">
        <v>138213</v>
      </c>
      <c r="D21" s="318">
        <v>283018</v>
      </c>
      <c r="E21" s="318">
        <v>236705</v>
      </c>
      <c r="F21" s="318">
        <v>85396</v>
      </c>
      <c r="G21" s="319">
        <v>151309</v>
      </c>
      <c r="I21" s="741"/>
    </row>
    <row r="22" spans="1:9" ht="17.100000000000001" customHeight="1">
      <c r="A22" s="164" t="s">
        <v>644</v>
      </c>
      <c r="B22" s="318">
        <v>812575.91500000004</v>
      </c>
      <c r="C22" s="230">
        <v>140478.671</v>
      </c>
      <c r="D22" s="318">
        <v>302423.96600000001</v>
      </c>
      <c r="E22" s="318">
        <v>369673.27799999999</v>
      </c>
      <c r="F22" s="318">
        <v>124550</v>
      </c>
      <c r="G22" s="319">
        <v>245123.27799999999</v>
      </c>
      <c r="I22" s="741"/>
    </row>
    <row r="23" spans="1:9" ht="17.100000000000001" customHeight="1">
      <c r="A23" s="164" t="s">
        <v>739</v>
      </c>
      <c r="B23" s="319">
        <v>753225</v>
      </c>
      <c r="C23" s="318">
        <v>131585</v>
      </c>
      <c r="D23" s="318">
        <v>297764</v>
      </c>
      <c r="E23" s="318">
        <v>323876</v>
      </c>
      <c r="F23" s="318">
        <v>107350</v>
      </c>
      <c r="G23" s="319">
        <v>216526</v>
      </c>
      <c r="I23" s="741"/>
    </row>
    <row r="24" spans="1:9" ht="6" customHeight="1">
      <c r="A24" s="743"/>
      <c r="B24" s="744"/>
      <c r="C24" s="483"/>
      <c r="D24" s="483"/>
      <c r="E24" s="483"/>
      <c r="F24" s="483"/>
      <c r="G24" s="745"/>
    </row>
    <row r="25" spans="1:9" ht="12.75" customHeight="1">
      <c r="A25" s="377" t="s">
        <v>510</v>
      </c>
      <c r="B25" s="378"/>
      <c r="C25" s="378"/>
      <c r="D25" s="379"/>
      <c r="E25" s="379"/>
      <c r="F25" s="379"/>
    </row>
    <row r="26" spans="1:9" s="3" customFormat="1" ht="10.5"/>
    <row r="27" spans="1:9" s="3" customFormat="1" ht="20.25" customHeight="1">
      <c r="A27" s="1286" t="s">
        <v>554</v>
      </c>
      <c r="B27" s="1286"/>
      <c r="C27" s="171"/>
      <c r="D27" s="171"/>
      <c r="E27" s="171"/>
      <c r="F27" s="171"/>
      <c r="G27" s="171"/>
    </row>
    <row r="28" spans="1:9" s="24" customFormat="1" ht="17.25" customHeight="1" thickBot="1">
      <c r="A28" s="380" t="s">
        <v>532</v>
      </c>
      <c r="B28" s="4"/>
      <c r="C28" s="4"/>
      <c r="D28" s="3"/>
      <c r="E28" s="3"/>
      <c r="F28" s="381"/>
      <c r="G28" s="3"/>
    </row>
    <row r="29" spans="1:9" s="24" customFormat="1" ht="15" customHeight="1" thickTop="1">
      <c r="A29" s="746" t="s">
        <v>216</v>
      </c>
      <c r="B29" s="1287" t="s">
        <v>533</v>
      </c>
      <c r="C29" s="1288"/>
      <c r="D29" s="1287" t="s">
        <v>534</v>
      </c>
      <c r="E29" s="1289"/>
      <c r="F29" s="1289"/>
      <c r="G29" s="1289"/>
    </row>
    <row r="30" spans="1:9" s="3" customFormat="1" ht="14.25" customHeight="1">
      <c r="A30" s="747"/>
      <c r="B30" s="1275" t="s">
        <v>535</v>
      </c>
      <c r="C30" s="1277" t="s">
        <v>555</v>
      </c>
      <c r="D30" s="1285" t="s">
        <v>535</v>
      </c>
      <c r="E30" s="1285"/>
      <c r="F30" s="1285"/>
      <c r="G30" s="749" t="s">
        <v>555</v>
      </c>
    </row>
    <row r="31" spans="1:9" s="3" customFormat="1" ht="15" customHeight="1">
      <c r="A31" s="750" t="s">
        <v>341</v>
      </c>
      <c r="B31" s="1276"/>
      <c r="C31" s="1278"/>
      <c r="D31" s="748" t="s">
        <v>556</v>
      </c>
      <c r="E31" s="748" t="s">
        <v>536</v>
      </c>
      <c r="F31" s="748" t="s">
        <v>537</v>
      </c>
      <c r="G31" s="749" t="s">
        <v>556</v>
      </c>
    </row>
    <row r="32" spans="1:9" s="3" customFormat="1" ht="13.5" customHeight="1">
      <c r="A32" s="700"/>
      <c r="B32" s="751" t="s">
        <v>544</v>
      </c>
      <c r="C32" s="751" t="s">
        <v>544</v>
      </c>
      <c r="D32" s="751" t="s">
        <v>545</v>
      </c>
      <c r="E32" s="752" t="s">
        <v>545</v>
      </c>
      <c r="F32" s="753" t="s">
        <v>545</v>
      </c>
      <c r="G32" s="751" t="s">
        <v>545</v>
      </c>
    </row>
    <row r="33" spans="1:7" s="3" customFormat="1" ht="17.100000000000001" customHeight="1">
      <c r="A33" s="164" t="s">
        <v>588</v>
      </c>
      <c r="B33" s="754">
        <v>43</v>
      </c>
      <c r="C33" s="754">
        <v>46.6</v>
      </c>
      <c r="D33" s="755">
        <v>4040420</v>
      </c>
      <c r="E33" s="186">
        <v>4014520</v>
      </c>
      <c r="F33" s="206">
        <v>25900</v>
      </c>
      <c r="G33" s="206">
        <v>450458460</v>
      </c>
    </row>
    <row r="34" spans="1:7" s="3" customFormat="1" ht="17.100000000000001" customHeight="1">
      <c r="A34" s="164" t="s">
        <v>577</v>
      </c>
      <c r="B34" s="754">
        <v>48.2</v>
      </c>
      <c r="C34" s="754">
        <v>57</v>
      </c>
      <c r="D34" s="755">
        <v>4566630</v>
      </c>
      <c r="E34" s="186">
        <v>4387840</v>
      </c>
      <c r="F34" s="206">
        <v>178790</v>
      </c>
      <c r="G34" s="206">
        <v>617474940</v>
      </c>
    </row>
    <row r="35" spans="1:7" s="3" customFormat="1" ht="17.100000000000001" customHeight="1">
      <c r="A35" s="164" t="s">
        <v>599</v>
      </c>
      <c r="B35" s="201">
        <v>49.5</v>
      </c>
      <c r="C35" s="201">
        <v>60.5</v>
      </c>
      <c r="D35" s="756">
        <v>4870480</v>
      </c>
      <c r="E35" s="241">
        <v>4624290</v>
      </c>
      <c r="F35" s="238">
        <v>246190</v>
      </c>
      <c r="G35" s="196">
        <v>650275390</v>
      </c>
    </row>
    <row r="36" spans="1:7" s="3" customFormat="1" ht="17.100000000000001" customHeight="1">
      <c r="A36" s="126"/>
      <c r="B36" s="201"/>
      <c r="C36" s="201"/>
      <c r="D36" s="196"/>
      <c r="E36" s="195"/>
      <c r="F36" s="238"/>
      <c r="G36" s="196"/>
    </row>
    <row r="37" spans="1:7" s="3" customFormat="1" ht="17.100000000000001" customHeight="1">
      <c r="A37" s="164" t="s">
        <v>684</v>
      </c>
      <c r="B37" s="194">
        <v>44.7</v>
      </c>
      <c r="C37" s="200">
        <v>60</v>
      </c>
      <c r="D37" s="196">
        <v>382670</v>
      </c>
      <c r="E37" s="195">
        <v>358680</v>
      </c>
      <c r="F37" s="196">
        <v>23990</v>
      </c>
      <c r="G37" s="196">
        <v>55110080</v>
      </c>
    </row>
    <row r="38" spans="1:7" s="3" customFormat="1" ht="17.100000000000001" customHeight="1">
      <c r="A38" s="164" t="s">
        <v>620</v>
      </c>
      <c r="B38" s="194">
        <v>41.3</v>
      </c>
      <c r="C38" s="200">
        <v>59.8</v>
      </c>
      <c r="D38" s="196">
        <v>331640</v>
      </c>
      <c r="E38" s="195">
        <v>317380</v>
      </c>
      <c r="F38" s="196">
        <v>14260</v>
      </c>
      <c r="G38" s="196">
        <v>51896160</v>
      </c>
    </row>
    <row r="39" spans="1:7" s="3" customFormat="1" ht="17.100000000000001" customHeight="1">
      <c r="A39" s="164" t="s">
        <v>682</v>
      </c>
      <c r="B39" s="194">
        <v>46.8</v>
      </c>
      <c r="C39" s="200">
        <v>59.4</v>
      </c>
      <c r="D39" s="196">
        <v>386540</v>
      </c>
      <c r="E39" s="195">
        <v>376080</v>
      </c>
      <c r="F39" s="196">
        <v>10460</v>
      </c>
      <c r="G39" s="196">
        <v>53900610</v>
      </c>
    </row>
    <row r="40" spans="1:7" s="3" customFormat="1" ht="17.100000000000001" customHeight="1">
      <c r="A40" s="164" t="s">
        <v>683</v>
      </c>
      <c r="B40" s="194">
        <v>52.8</v>
      </c>
      <c r="C40" s="200">
        <v>58.5</v>
      </c>
      <c r="D40" s="196">
        <v>430420</v>
      </c>
      <c r="E40" s="195">
        <v>419130</v>
      </c>
      <c r="F40" s="196">
        <v>11290</v>
      </c>
      <c r="G40" s="196">
        <v>50360010</v>
      </c>
    </row>
    <row r="41" spans="1:7" s="3" customFormat="1" ht="17.100000000000001" customHeight="1">
      <c r="A41" s="164" t="s">
        <v>623</v>
      </c>
      <c r="B41" s="194">
        <v>48.8</v>
      </c>
      <c r="C41" s="200">
        <v>61.2</v>
      </c>
      <c r="D41" s="196">
        <v>416870</v>
      </c>
      <c r="E41" s="195">
        <v>405540</v>
      </c>
      <c r="F41" s="196">
        <v>11330</v>
      </c>
      <c r="G41" s="196">
        <v>56662380</v>
      </c>
    </row>
    <row r="42" spans="1:7" s="3" customFormat="1" ht="17.100000000000001" customHeight="1">
      <c r="A42" s="164" t="s">
        <v>624</v>
      </c>
      <c r="B42" s="194">
        <v>58.5</v>
      </c>
      <c r="C42" s="200">
        <v>64</v>
      </c>
      <c r="D42" s="196">
        <v>525090</v>
      </c>
      <c r="E42" s="195">
        <v>513150</v>
      </c>
      <c r="F42" s="196">
        <v>11940</v>
      </c>
      <c r="G42" s="196">
        <v>64977430</v>
      </c>
    </row>
    <row r="43" spans="1:7" s="3" customFormat="1" ht="17.100000000000001" customHeight="1">
      <c r="A43" s="164" t="s">
        <v>625</v>
      </c>
      <c r="B43" s="194">
        <v>55</v>
      </c>
      <c r="C43" s="200">
        <v>62</v>
      </c>
      <c r="D43" s="196">
        <v>427170</v>
      </c>
      <c r="E43" s="195">
        <v>416290</v>
      </c>
      <c r="F43" s="196">
        <v>10880</v>
      </c>
      <c r="G43" s="196">
        <v>53705740</v>
      </c>
    </row>
    <row r="44" spans="1:7" s="3" customFormat="1" ht="17.100000000000001" customHeight="1">
      <c r="A44" s="164" t="s">
        <v>602</v>
      </c>
      <c r="B44" s="194">
        <v>59.9</v>
      </c>
      <c r="C44" s="200">
        <v>65.900000000000006</v>
      </c>
      <c r="D44" s="196">
        <v>474790</v>
      </c>
      <c r="E44" s="195">
        <v>457370</v>
      </c>
      <c r="F44" s="196">
        <v>17420</v>
      </c>
      <c r="G44" s="196">
        <v>58439780</v>
      </c>
    </row>
    <row r="45" spans="1:7" s="3" customFormat="1" ht="17.100000000000001" customHeight="1">
      <c r="A45" s="164" t="s">
        <v>562</v>
      </c>
      <c r="B45" s="194">
        <v>53.3</v>
      </c>
      <c r="C45" s="200">
        <v>66</v>
      </c>
      <c r="D45" s="196">
        <v>405360</v>
      </c>
      <c r="E45" s="195">
        <v>388410</v>
      </c>
      <c r="F45" s="196">
        <v>16950</v>
      </c>
      <c r="G45" s="196">
        <v>57117730</v>
      </c>
    </row>
    <row r="46" spans="1:7" s="3" customFormat="1" ht="17.100000000000001" customHeight="1">
      <c r="A46" s="164" t="s">
        <v>568</v>
      </c>
      <c r="B46" s="194">
        <v>45.3</v>
      </c>
      <c r="C46" s="200">
        <v>59.9</v>
      </c>
      <c r="D46" s="196">
        <v>340070</v>
      </c>
      <c r="E46" s="195">
        <v>314050</v>
      </c>
      <c r="F46" s="196">
        <v>26020</v>
      </c>
      <c r="G46" s="196">
        <v>54606960</v>
      </c>
    </row>
    <row r="47" spans="1:7" s="3" customFormat="1" ht="17.100000000000001" customHeight="1">
      <c r="A47" s="164" t="s">
        <v>750</v>
      </c>
      <c r="B47" s="194">
        <v>44.4</v>
      </c>
      <c r="C47" s="200">
        <v>54.6</v>
      </c>
      <c r="D47" s="196">
        <v>342850</v>
      </c>
      <c r="E47" s="195">
        <v>286790</v>
      </c>
      <c r="F47" s="196">
        <v>56060</v>
      </c>
      <c r="G47" s="196">
        <v>48878300</v>
      </c>
    </row>
    <row r="48" spans="1:7" s="3" customFormat="1" ht="17.100000000000001" customHeight="1">
      <c r="A48" s="164" t="s">
        <v>655</v>
      </c>
      <c r="B48" s="194">
        <v>49.1</v>
      </c>
      <c r="C48" s="200">
        <v>60.2</v>
      </c>
      <c r="D48" s="196">
        <v>333380</v>
      </c>
      <c r="E48" s="195">
        <v>283660</v>
      </c>
      <c r="F48" s="196">
        <v>49720</v>
      </c>
      <c r="G48" s="196">
        <v>47933890</v>
      </c>
    </row>
    <row r="49" spans="1:7" s="3" customFormat="1" ht="17.100000000000001" customHeight="1">
      <c r="A49" s="164" t="s">
        <v>681</v>
      </c>
      <c r="B49" s="194">
        <v>49.1</v>
      </c>
      <c r="C49" s="200">
        <v>61.3</v>
      </c>
      <c r="D49" s="196">
        <v>378050</v>
      </c>
      <c r="E49" s="195">
        <v>347510</v>
      </c>
      <c r="F49" s="196">
        <v>30540</v>
      </c>
      <c r="G49" s="196">
        <v>55507260</v>
      </c>
    </row>
    <row r="50" spans="1:7" s="3" customFormat="1" ht="6" customHeight="1">
      <c r="A50" s="757"/>
      <c r="B50" s="758"/>
      <c r="C50" s="759"/>
      <c r="D50" s="760"/>
      <c r="E50" s="761"/>
      <c r="F50" s="760"/>
      <c r="G50" s="760"/>
    </row>
    <row r="51" spans="1:7" s="3" customFormat="1" ht="12.75" customHeight="1">
      <c r="A51" s="94" t="s">
        <v>586</v>
      </c>
      <c r="B51" s="94"/>
      <c r="C51" s="94"/>
      <c r="D51" s="94"/>
      <c r="E51" s="459"/>
      <c r="F51" s="94"/>
    </row>
    <row r="52" spans="1:7">
      <c r="A52" s="99" t="s">
        <v>538</v>
      </c>
      <c r="B52" s="3"/>
      <c r="C52" s="3"/>
      <c r="D52" s="3"/>
      <c r="E52" s="3"/>
      <c r="F52" s="3"/>
      <c r="G52" s="3"/>
    </row>
    <row r="53" spans="1:7">
      <c r="A53" s="762"/>
      <c r="B53" s="762"/>
      <c r="C53" s="762"/>
      <c r="D53" s="762"/>
      <c r="E53" s="762"/>
      <c r="F53" s="762"/>
    </row>
    <row r="54" spans="1:7">
      <c r="A54" s="762"/>
      <c r="B54" s="762"/>
      <c r="C54" s="762"/>
      <c r="D54" s="762"/>
      <c r="E54" s="762"/>
      <c r="F54" s="762"/>
    </row>
    <row r="55" spans="1:7">
      <c r="A55" s="762"/>
      <c r="B55" s="762"/>
      <c r="C55" s="762"/>
      <c r="D55" s="762"/>
      <c r="E55" s="762"/>
      <c r="F55" s="762"/>
    </row>
    <row r="56" spans="1:7">
      <c r="A56" s="762"/>
      <c r="B56" s="762"/>
      <c r="C56" s="762"/>
      <c r="D56" s="762"/>
      <c r="E56" s="1274"/>
      <c r="F56" s="1274"/>
    </row>
    <row r="57" spans="1:7">
      <c r="A57" s="762"/>
      <c r="B57" s="762"/>
      <c r="C57" s="762"/>
      <c r="D57" s="762"/>
      <c r="E57" s="762"/>
      <c r="F57" s="762"/>
    </row>
    <row r="58" spans="1:7">
      <c r="A58" s="762"/>
      <c r="B58" s="762"/>
      <c r="C58" s="762"/>
      <c r="D58" s="762"/>
      <c r="E58" s="762"/>
      <c r="F58" s="762"/>
    </row>
    <row r="59" spans="1:7">
      <c r="A59" s="762"/>
      <c r="B59" s="762"/>
      <c r="C59" s="762"/>
      <c r="D59" s="762"/>
      <c r="E59" s="762"/>
      <c r="F59" s="762"/>
    </row>
    <row r="60" spans="1:7">
      <c r="A60" s="762"/>
      <c r="B60" s="762"/>
      <c r="C60" s="762"/>
      <c r="D60" s="762"/>
      <c r="E60" s="762"/>
      <c r="F60" s="762"/>
    </row>
    <row r="61" spans="1:7">
      <c r="A61" s="762"/>
      <c r="B61" s="762"/>
      <c r="C61" s="762"/>
      <c r="D61" s="762"/>
      <c r="E61" s="762"/>
      <c r="F61" s="762"/>
    </row>
    <row r="62" spans="1:7">
      <c r="A62" s="762"/>
      <c r="B62" s="762"/>
      <c r="C62" s="762"/>
      <c r="D62" s="762"/>
      <c r="E62" s="762"/>
      <c r="F62" s="762"/>
    </row>
    <row r="63" spans="1:7">
      <c r="A63" s="762"/>
      <c r="B63" s="762"/>
      <c r="C63" s="762"/>
      <c r="D63" s="762"/>
      <c r="E63" s="762"/>
      <c r="F63" s="762"/>
    </row>
    <row r="64" spans="1:7">
      <c r="A64" s="762"/>
      <c r="B64" s="762"/>
      <c r="C64" s="762"/>
      <c r="D64" s="762"/>
      <c r="E64" s="762"/>
      <c r="F64" s="762"/>
    </row>
    <row r="65" spans="1:6">
      <c r="A65" s="762"/>
      <c r="B65" s="762"/>
      <c r="C65" s="762"/>
      <c r="D65" s="762"/>
      <c r="E65" s="762"/>
      <c r="F65" s="762"/>
    </row>
    <row r="66" spans="1:6">
      <c r="A66" s="762"/>
      <c r="B66" s="762"/>
      <c r="C66" s="762"/>
      <c r="D66" s="762"/>
      <c r="E66" s="762"/>
      <c r="F66" s="762"/>
    </row>
    <row r="67" spans="1:6">
      <c r="A67" s="762"/>
      <c r="B67" s="762"/>
      <c r="C67" s="762"/>
      <c r="D67" s="762"/>
      <c r="E67" s="762"/>
      <c r="F67" s="762"/>
    </row>
    <row r="68" spans="1:6">
      <c r="A68" s="762"/>
      <c r="B68" s="762"/>
      <c r="C68" s="762"/>
      <c r="D68" s="762"/>
      <c r="E68" s="762"/>
      <c r="F68" s="762"/>
    </row>
    <row r="69" spans="1:6">
      <c r="A69" s="762"/>
      <c r="B69" s="762"/>
      <c r="C69" s="762"/>
      <c r="D69" s="762"/>
      <c r="E69" s="762"/>
      <c r="F69" s="762"/>
    </row>
    <row r="70" spans="1:6">
      <c r="A70" s="762"/>
      <c r="B70" s="762"/>
      <c r="C70" s="762"/>
      <c r="D70" s="762"/>
      <c r="E70" s="762"/>
      <c r="F70" s="762"/>
    </row>
    <row r="71" spans="1:6">
      <c r="A71" s="762"/>
      <c r="B71" s="762"/>
      <c r="C71" s="762"/>
      <c r="D71" s="762"/>
      <c r="E71" s="762"/>
      <c r="F71" s="762"/>
    </row>
    <row r="72" spans="1:6">
      <c r="A72" s="762"/>
      <c r="B72" s="762"/>
      <c r="C72" s="762"/>
      <c r="D72" s="762"/>
      <c r="E72" s="762"/>
      <c r="F72" s="762"/>
    </row>
    <row r="73" spans="1:6">
      <c r="A73" s="762"/>
      <c r="B73" s="762"/>
      <c r="C73" s="762"/>
      <c r="D73" s="762"/>
      <c r="E73" s="762"/>
      <c r="F73" s="762"/>
    </row>
    <row r="74" spans="1:6">
      <c r="A74" s="762"/>
      <c r="B74" s="762"/>
      <c r="C74" s="762"/>
      <c r="D74" s="762"/>
      <c r="E74" s="762"/>
      <c r="F74" s="762"/>
    </row>
    <row r="75" spans="1:6">
      <c r="A75" s="762"/>
      <c r="B75" s="762"/>
      <c r="C75" s="762"/>
      <c r="D75" s="762"/>
      <c r="E75" s="762"/>
      <c r="F75" s="762"/>
    </row>
    <row r="76" spans="1:6">
      <c r="A76" s="762"/>
      <c r="B76" s="762"/>
      <c r="C76" s="762"/>
      <c r="D76" s="762"/>
      <c r="E76" s="762"/>
      <c r="F76" s="762"/>
    </row>
    <row r="77" spans="1:6">
      <c r="A77" s="762"/>
      <c r="B77" s="762"/>
      <c r="C77" s="762"/>
      <c r="D77" s="762"/>
      <c r="E77" s="762"/>
      <c r="F77" s="762"/>
    </row>
  </sheetData>
  <mergeCells count="12">
    <mergeCell ref="E56:F56"/>
    <mergeCell ref="B30:B31"/>
    <mergeCell ref="C30:C31"/>
    <mergeCell ref="C3:C5"/>
    <mergeCell ref="D3:D5"/>
    <mergeCell ref="E3:E5"/>
    <mergeCell ref="D30:F30"/>
    <mergeCell ref="B3:B5"/>
    <mergeCell ref="A27:B27"/>
    <mergeCell ref="B29:C29"/>
    <mergeCell ref="D29:G29"/>
    <mergeCell ref="G4:G5"/>
  </mergeCells>
  <phoneticPr fontId="3"/>
  <pageMargins left="0.39370078740157483" right="0.51181102362204722" top="0.70866141732283472" bottom="0.59055118110236227" header="0" footer="0.27559055118110237"/>
  <pageSetup paperSize="9" firstPageNumber="8" fitToWidth="0" orientation="portrait" useFirstPageNumber="1" r:id="rId1"/>
  <headerFooter scaleWithDoc="0" alignWithMargins="0">
    <oddFooter xml:space="preserve">&amp;C
</oddFooter>
  </headerFooter>
  <ignoredErrors>
    <ignoredError sqref="A8 A10 A9 A36 A34:A35 A19:A21 A12:A18 A22:A23 A44:A46 A38:A43 A47:A49"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E53"/>
  <sheetViews>
    <sheetView zoomScale="145" zoomScaleNormal="145" zoomScaleSheetLayoutView="100" workbookViewId="0">
      <selection sqref="A1:B1"/>
    </sheetView>
  </sheetViews>
  <sheetFormatPr defaultColWidth="9" defaultRowHeight="10.5"/>
  <cols>
    <col min="1" max="1" width="12.625" style="3" customWidth="1"/>
    <col min="2" max="2" width="12.25" style="3" customWidth="1"/>
    <col min="3" max="8" width="11.625" style="3" customWidth="1"/>
    <col min="9" max="16384" width="9" style="3"/>
  </cols>
  <sheetData>
    <row r="1" spans="1:31" ht="26.25" customHeight="1">
      <c r="A1" s="1286" t="s">
        <v>539</v>
      </c>
      <c r="B1" s="1286"/>
      <c r="C1" s="1296"/>
      <c r="D1" s="1296"/>
      <c r="E1" s="171"/>
      <c r="F1" s="171"/>
    </row>
    <row r="2" spans="1:31" s="24" customFormat="1" ht="18.75" customHeight="1" thickBot="1">
      <c r="A2" s="380" t="s">
        <v>135</v>
      </c>
      <c r="B2" s="4"/>
      <c r="C2" s="4"/>
      <c r="D2" s="3"/>
      <c r="E2" s="3"/>
      <c r="F2" s="381" t="s">
        <v>346</v>
      </c>
      <c r="G2" s="3"/>
      <c r="H2" s="3"/>
      <c r="I2" s="3"/>
      <c r="J2" s="3"/>
      <c r="K2" s="3"/>
      <c r="L2" s="3"/>
      <c r="M2" s="3"/>
      <c r="N2" s="3"/>
      <c r="O2" s="3"/>
      <c r="P2" s="3"/>
      <c r="Q2" s="3"/>
      <c r="R2" s="3"/>
      <c r="S2" s="3"/>
      <c r="T2" s="3"/>
      <c r="U2" s="3"/>
      <c r="V2" s="3"/>
      <c r="W2" s="3"/>
      <c r="X2" s="3"/>
      <c r="Y2" s="3"/>
      <c r="Z2" s="3"/>
      <c r="AA2" s="3"/>
      <c r="AB2" s="3"/>
      <c r="AC2" s="3"/>
      <c r="AD2" s="3"/>
      <c r="AE2" s="3"/>
    </row>
    <row r="3" spans="1:31" s="24" customFormat="1" ht="15" customHeight="1" thickTop="1">
      <c r="A3" s="746" t="s">
        <v>216</v>
      </c>
      <c r="B3" s="1294" t="s">
        <v>407</v>
      </c>
      <c r="C3" s="1294" t="s">
        <v>408</v>
      </c>
      <c r="D3" s="1292" t="s">
        <v>409</v>
      </c>
      <c r="E3" s="1294" t="s">
        <v>410</v>
      </c>
      <c r="F3" s="1292" t="s">
        <v>411</v>
      </c>
      <c r="G3" s="3"/>
      <c r="H3" s="3"/>
      <c r="I3" s="3"/>
      <c r="J3" s="3"/>
      <c r="K3" s="3"/>
      <c r="L3" s="3"/>
      <c r="M3" s="3"/>
      <c r="N3" s="3"/>
      <c r="O3" s="3"/>
      <c r="P3" s="3"/>
      <c r="Q3" s="3"/>
      <c r="R3" s="3"/>
      <c r="S3" s="3"/>
      <c r="T3" s="3"/>
      <c r="U3" s="3"/>
      <c r="V3" s="3"/>
      <c r="W3" s="3"/>
      <c r="X3" s="3"/>
      <c r="Y3" s="3"/>
      <c r="Z3" s="3"/>
      <c r="AA3" s="3"/>
      <c r="AB3" s="3"/>
      <c r="AC3" s="3"/>
      <c r="AD3" s="3"/>
      <c r="AE3" s="3"/>
    </row>
    <row r="4" spans="1:31" ht="10.5" customHeight="1">
      <c r="A4" s="750" t="s">
        <v>341</v>
      </c>
      <c r="B4" s="1295"/>
      <c r="C4" s="1295"/>
      <c r="D4" s="1293"/>
      <c r="E4" s="1295"/>
      <c r="F4" s="1293"/>
    </row>
    <row r="5" spans="1:31" ht="16.5" customHeight="1">
      <c r="A5" s="700"/>
      <c r="B5" s="763"/>
      <c r="C5" s="763"/>
      <c r="D5" s="763"/>
      <c r="E5" s="764"/>
      <c r="F5" s="765"/>
    </row>
    <row r="6" spans="1:31" ht="16.5" customHeight="1">
      <c r="A6" s="164" t="s">
        <v>588</v>
      </c>
      <c r="B6" s="196">
        <v>6923420</v>
      </c>
      <c r="C6" s="196">
        <v>4954598</v>
      </c>
      <c r="D6" s="196">
        <v>586649</v>
      </c>
      <c r="E6" s="195">
        <v>225728</v>
      </c>
      <c r="F6" s="238">
        <v>1156445</v>
      </c>
    </row>
    <row r="7" spans="1:31" ht="16.5" customHeight="1">
      <c r="A7" s="164" t="s">
        <v>563</v>
      </c>
      <c r="B7" s="196">
        <v>6948491</v>
      </c>
      <c r="C7" s="196">
        <v>4981219</v>
      </c>
      <c r="D7" s="196">
        <v>589183</v>
      </c>
      <c r="E7" s="195">
        <v>223120</v>
      </c>
      <c r="F7" s="238">
        <v>1154969</v>
      </c>
    </row>
    <row r="8" spans="1:31" ht="16.5" customHeight="1">
      <c r="A8" s="164" t="s">
        <v>582</v>
      </c>
      <c r="B8" s="196">
        <v>6984813</v>
      </c>
      <c r="C8" s="196">
        <v>4994828</v>
      </c>
      <c r="D8" s="196">
        <v>591475</v>
      </c>
      <c r="E8" s="195">
        <v>223544</v>
      </c>
      <c r="F8" s="238">
        <v>1174966</v>
      </c>
    </row>
    <row r="9" spans="1:31" ht="16.5" customHeight="1">
      <c r="A9" s="126"/>
      <c r="B9" s="196"/>
      <c r="C9" s="196"/>
      <c r="D9" s="196"/>
      <c r="E9" s="195"/>
      <c r="F9" s="238"/>
    </row>
    <row r="10" spans="1:31" ht="16.5" customHeight="1">
      <c r="A10" s="164" t="s">
        <v>686</v>
      </c>
      <c r="B10" s="196">
        <v>6943011</v>
      </c>
      <c r="C10" s="195">
        <v>5024713</v>
      </c>
      <c r="D10" s="195">
        <v>576026</v>
      </c>
      <c r="E10" s="196">
        <v>221371</v>
      </c>
      <c r="F10" s="196">
        <v>1120901</v>
      </c>
    </row>
    <row r="11" spans="1:31" ht="16.5" customHeight="1">
      <c r="A11" s="164" t="s">
        <v>682</v>
      </c>
      <c r="B11" s="195">
        <v>6876986</v>
      </c>
      <c r="C11" s="241">
        <v>4960283</v>
      </c>
      <c r="D11" s="196">
        <v>577988</v>
      </c>
      <c r="E11" s="196">
        <v>219531</v>
      </c>
      <c r="F11" s="196">
        <v>1119184</v>
      </c>
    </row>
    <row r="12" spans="1:31" ht="16.5" customHeight="1">
      <c r="A12" s="164" t="s">
        <v>683</v>
      </c>
      <c r="B12" s="195">
        <v>7028397</v>
      </c>
      <c r="C12" s="241">
        <v>5073143</v>
      </c>
      <c r="D12" s="196">
        <v>589015</v>
      </c>
      <c r="E12" s="196">
        <v>222311</v>
      </c>
      <c r="F12" s="196">
        <v>1143928</v>
      </c>
    </row>
    <row r="13" spans="1:31" ht="16.5" customHeight="1">
      <c r="A13" s="164" t="s">
        <v>623</v>
      </c>
      <c r="B13" s="195">
        <v>6936678</v>
      </c>
      <c r="C13" s="241">
        <v>4990631</v>
      </c>
      <c r="D13" s="196">
        <v>587142</v>
      </c>
      <c r="E13" s="196">
        <v>221115</v>
      </c>
      <c r="F13" s="196">
        <v>1137790</v>
      </c>
    </row>
    <row r="14" spans="1:31" ht="16.5" customHeight="1">
      <c r="A14" s="164" t="s">
        <v>624</v>
      </c>
      <c r="B14" s="195">
        <v>6949476</v>
      </c>
      <c r="C14" s="241">
        <v>4995232</v>
      </c>
      <c r="D14" s="196">
        <v>589157</v>
      </c>
      <c r="E14" s="196">
        <v>222772</v>
      </c>
      <c r="F14" s="196">
        <v>1142315</v>
      </c>
    </row>
    <row r="15" spans="1:31" ht="16.5" customHeight="1">
      <c r="A15" s="164" t="s">
        <v>625</v>
      </c>
      <c r="B15" s="195">
        <v>6903775</v>
      </c>
      <c r="C15" s="241">
        <v>4947862</v>
      </c>
      <c r="D15" s="196">
        <v>595534</v>
      </c>
      <c r="E15" s="196">
        <v>222198</v>
      </c>
      <c r="F15" s="196">
        <v>1138181</v>
      </c>
    </row>
    <row r="16" spans="1:31" ht="16.5" customHeight="1">
      <c r="A16" s="164" t="s">
        <v>602</v>
      </c>
      <c r="B16" s="195">
        <v>6903446</v>
      </c>
      <c r="C16" s="241">
        <v>4922763</v>
      </c>
      <c r="D16" s="196">
        <v>588701</v>
      </c>
      <c r="E16" s="196">
        <v>222378</v>
      </c>
      <c r="F16" s="196">
        <v>1169604</v>
      </c>
    </row>
    <row r="17" spans="1:6" ht="16.5" customHeight="1">
      <c r="A17" s="164" t="s">
        <v>562</v>
      </c>
      <c r="B17" s="195">
        <v>6954328</v>
      </c>
      <c r="C17" s="241">
        <v>4981772</v>
      </c>
      <c r="D17" s="196">
        <v>584396</v>
      </c>
      <c r="E17" s="196">
        <v>221241</v>
      </c>
      <c r="F17" s="196">
        <v>1166919</v>
      </c>
    </row>
    <row r="18" spans="1:6" ht="16.5" customHeight="1">
      <c r="A18" s="164" t="s">
        <v>568</v>
      </c>
      <c r="B18" s="195">
        <v>6984813</v>
      </c>
      <c r="C18" s="241">
        <v>4994828</v>
      </c>
      <c r="D18" s="196">
        <v>591475</v>
      </c>
      <c r="E18" s="196">
        <v>223544</v>
      </c>
      <c r="F18" s="196">
        <v>1174966</v>
      </c>
    </row>
    <row r="19" spans="1:6" ht="16.5" customHeight="1">
      <c r="A19" s="164" t="s">
        <v>644</v>
      </c>
      <c r="B19" s="195">
        <v>6871482</v>
      </c>
      <c r="C19" s="241">
        <v>4913221</v>
      </c>
      <c r="D19" s="196">
        <v>579085</v>
      </c>
      <c r="E19" s="196">
        <v>221802</v>
      </c>
      <c r="F19" s="196">
        <v>1157374</v>
      </c>
    </row>
    <row r="20" spans="1:6" ht="16.5" customHeight="1">
      <c r="A20" s="164" t="s">
        <v>685</v>
      </c>
      <c r="B20" s="195">
        <f>SUM(C20:F20)</f>
        <v>6858391</v>
      </c>
      <c r="C20" s="195">
        <v>4903306</v>
      </c>
      <c r="D20" s="195">
        <v>580296</v>
      </c>
      <c r="E20" s="196">
        <v>221849</v>
      </c>
      <c r="F20" s="196">
        <v>1152940</v>
      </c>
    </row>
    <row r="21" spans="1:6" ht="16.5" customHeight="1">
      <c r="A21" s="164" t="s">
        <v>680</v>
      </c>
      <c r="B21" s="195" t="s">
        <v>769</v>
      </c>
      <c r="C21" s="195" t="s">
        <v>769</v>
      </c>
      <c r="D21" s="195" t="s">
        <v>769</v>
      </c>
      <c r="E21" s="196">
        <v>217068</v>
      </c>
      <c r="F21" s="196">
        <v>1136481</v>
      </c>
    </row>
    <row r="22" spans="1:6" ht="16.5" customHeight="1">
      <c r="A22" s="164" t="s">
        <v>656</v>
      </c>
      <c r="B22" s="195"/>
      <c r="C22" s="241"/>
      <c r="D22" s="196"/>
      <c r="E22" s="196">
        <v>218683</v>
      </c>
      <c r="F22" s="196"/>
    </row>
    <row r="23" spans="1:6" ht="6.75" customHeight="1">
      <c r="A23" s="757"/>
      <c r="B23" s="761" t="s">
        <v>594</v>
      </c>
      <c r="C23" s="766"/>
      <c r="D23" s="760"/>
      <c r="E23" s="761"/>
      <c r="F23" s="760"/>
    </row>
    <row r="24" spans="1:6" ht="15" customHeight="1">
      <c r="A24" s="94" t="s">
        <v>461</v>
      </c>
      <c r="B24" s="94"/>
      <c r="C24" s="94"/>
      <c r="D24" s="94"/>
      <c r="E24" s="459"/>
      <c r="F24" s="94"/>
    </row>
    <row r="25" spans="1:6" ht="14.25" customHeight="1">
      <c r="A25" s="459" t="s">
        <v>553</v>
      </c>
      <c r="B25" s="94"/>
      <c r="C25" s="94"/>
      <c r="D25" s="94"/>
      <c r="E25" s="94"/>
      <c r="F25" s="94"/>
    </row>
    <row r="26" spans="1:6" ht="14.25" customHeight="1">
      <c r="A26" s="99" t="s">
        <v>559</v>
      </c>
    </row>
    <row r="27" spans="1:6" ht="12.75" customHeight="1">
      <c r="A27" s="99"/>
    </row>
    <row r="28" spans="1:6" ht="16.5" customHeight="1" thickBot="1">
      <c r="A28" s="460" t="s">
        <v>136</v>
      </c>
      <c r="B28" s="461"/>
      <c r="C28" s="461"/>
      <c r="F28" s="381" t="s">
        <v>346</v>
      </c>
    </row>
    <row r="29" spans="1:6" ht="12" thickTop="1">
      <c r="A29" s="746" t="s">
        <v>1</v>
      </c>
      <c r="B29" s="1294" t="s">
        <v>348</v>
      </c>
      <c r="C29" s="1294" t="s">
        <v>349</v>
      </c>
      <c r="D29" s="1294" t="s">
        <v>350</v>
      </c>
      <c r="E29" s="1294" t="s">
        <v>351</v>
      </c>
      <c r="F29" s="1292" t="s">
        <v>352</v>
      </c>
    </row>
    <row r="30" spans="1:6" ht="11.25">
      <c r="A30" s="750" t="s">
        <v>22</v>
      </c>
      <c r="B30" s="1295"/>
      <c r="C30" s="1295"/>
      <c r="D30" s="1295"/>
      <c r="E30" s="1295"/>
      <c r="F30" s="1293"/>
    </row>
    <row r="31" spans="1:6">
      <c r="A31" s="700"/>
      <c r="B31" s="767"/>
      <c r="C31" s="768"/>
      <c r="D31" s="769"/>
      <c r="E31" s="767"/>
      <c r="F31" s="769"/>
    </row>
    <row r="32" spans="1:6" ht="16.5" customHeight="1">
      <c r="A32" s="164" t="s">
        <v>588</v>
      </c>
      <c r="B32" s="195">
        <v>3225256</v>
      </c>
      <c r="C32" s="231">
        <v>2515458</v>
      </c>
      <c r="D32" s="231">
        <v>276330</v>
      </c>
      <c r="E32" s="231">
        <v>120491</v>
      </c>
      <c r="F32" s="238">
        <v>312977</v>
      </c>
    </row>
    <row r="33" spans="1:6" ht="16.5" customHeight="1">
      <c r="A33" s="164" t="s">
        <v>563</v>
      </c>
      <c r="B33" s="195">
        <v>3327088</v>
      </c>
      <c r="C33" s="231">
        <v>2609097</v>
      </c>
      <c r="D33" s="236">
        <v>280170</v>
      </c>
      <c r="E33" s="231">
        <v>118912</v>
      </c>
      <c r="F33" s="238">
        <v>318909</v>
      </c>
    </row>
    <row r="34" spans="1:6" ht="16.5" customHeight="1">
      <c r="A34" s="164" t="s">
        <v>582</v>
      </c>
      <c r="B34" s="195">
        <v>3444527</v>
      </c>
      <c r="C34" s="231">
        <v>2727857</v>
      </c>
      <c r="D34" s="236">
        <v>279105</v>
      </c>
      <c r="E34" s="231">
        <v>119018</v>
      </c>
      <c r="F34" s="238">
        <v>318547</v>
      </c>
    </row>
    <row r="35" spans="1:6" ht="16.5" customHeight="1">
      <c r="A35" s="126"/>
      <c r="B35" s="186"/>
      <c r="C35" s="241"/>
      <c r="D35" s="235"/>
      <c r="E35" s="186"/>
      <c r="F35" s="235"/>
    </row>
    <row r="36" spans="1:6" ht="16.5" customHeight="1">
      <c r="A36" s="164" t="s">
        <v>686</v>
      </c>
      <c r="B36" s="195">
        <v>3353709</v>
      </c>
      <c r="C36" s="195">
        <v>2640645</v>
      </c>
      <c r="D36" s="195">
        <v>273927</v>
      </c>
      <c r="E36" s="196">
        <v>117434</v>
      </c>
      <c r="F36" s="196">
        <v>321703</v>
      </c>
    </row>
    <row r="37" spans="1:6" ht="16.5" customHeight="1">
      <c r="A37" s="164" t="s">
        <v>682</v>
      </c>
      <c r="B37" s="195">
        <v>3373455</v>
      </c>
      <c r="C37" s="195">
        <v>2655016</v>
      </c>
      <c r="D37" s="195">
        <v>274650</v>
      </c>
      <c r="E37" s="195">
        <v>118580</v>
      </c>
      <c r="F37" s="238">
        <v>325209</v>
      </c>
    </row>
    <row r="38" spans="1:6" ht="16.5" customHeight="1">
      <c r="A38" s="164" t="s">
        <v>683</v>
      </c>
      <c r="B38" s="195">
        <v>3396467</v>
      </c>
      <c r="C38" s="241">
        <v>2673598</v>
      </c>
      <c r="D38" s="238">
        <v>277952</v>
      </c>
      <c r="E38" s="195">
        <v>118621</v>
      </c>
      <c r="F38" s="238">
        <v>326296</v>
      </c>
    </row>
    <row r="39" spans="1:6" ht="16.5" customHeight="1">
      <c r="A39" s="164" t="s">
        <v>623</v>
      </c>
      <c r="B39" s="195">
        <v>3395016</v>
      </c>
      <c r="C39" s="241">
        <v>2671614</v>
      </c>
      <c r="D39" s="238">
        <v>277459</v>
      </c>
      <c r="E39" s="195">
        <v>118391</v>
      </c>
      <c r="F39" s="238">
        <v>327552</v>
      </c>
    </row>
    <row r="40" spans="1:6" ht="16.5" customHeight="1">
      <c r="A40" s="164" t="s">
        <v>624</v>
      </c>
      <c r="B40" s="195">
        <v>3406085</v>
      </c>
      <c r="C40" s="241">
        <v>2680182</v>
      </c>
      <c r="D40" s="238">
        <v>279015</v>
      </c>
      <c r="E40" s="195">
        <v>118289</v>
      </c>
      <c r="F40" s="238">
        <v>328599</v>
      </c>
    </row>
    <row r="41" spans="1:6" ht="16.5" customHeight="1">
      <c r="A41" s="164" t="s">
        <v>625</v>
      </c>
      <c r="B41" s="195">
        <v>3399207</v>
      </c>
      <c r="C41" s="241">
        <v>2678888</v>
      </c>
      <c r="D41" s="238">
        <v>281725</v>
      </c>
      <c r="E41" s="195">
        <v>119027</v>
      </c>
      <c r="F41" s="238">
        <v>319567</v>
      </c>
    </row>
    <row r="42" spans="1:6" ht="16.5" customHeight="1">
      <c r="A42" s="164" t="s">
        <v>602</v>
      </c>
      <c r="B42" s="195">
        <v>3413076</v>
      </c>
      <c r="C42" s="241">
        <v>2698084</v>
      </c>
      <c r="D42" s="238">
        <v>276966</v>
      </c>
      <c r="E42" s="195">
        <v>119463</v>
      </c>
      <c r="F42" s="238">
        <v>318563</v>
      </c>
    </row>
    <row r="43" spans="1:6" ht="16.5" customHeight="1">
      <c r="A43" s="164" t="s">
        <v>562</v>
      </c>
      <c r="B43" s="195">
        <v>3436291</v>
      </c>
      <c r="C43" s="241">
        <v>2720123</v>
      </c>
      <c r="D43" s="238">
        <v>278115</v>
      </c>
      <c r="E43" s="195">
        <v>119257</v>
      </c>
      <c r="F43" s="238">
        <v>318796</v>
      </c>
    </row>
    <row r="44" spans="1:6" ht="16.5" customHeight="1">
      <c r="A44" s="164" t="s">
        <v>568</v>
      </c>
      <c r="B44" s="195">
        <v>3444527</v>
      </c>
      <c r="C44" s="241">
        <v>2727857</v>
      </c>
      <c r="D44" s="238">
        <v>279105</v>
      </c>
      <c r="E44" s="195">
        <v>119018</v>
      </c>
      <c r="F44" s="238">
        <v>318547</v>
      </c>
    </row>
    <row r="45" spans="1:6" ht="16.5" customHeight="1">
      <c r="A45" s="164" t="s">
        <v>644</v>
      </c>
      <c r="B45" s="195">
        <f>SUM(C45:F45)</f>
        <v>3444863</v>
      </c>
      <c r="C45" s="241">
        <v>2731650</v>
      </c>
      <c r="D45" s="238">
        <v>276403</v>
      </c>
      <c r="E45" s="195">
        <v>118028</v>
      </c>
      <c r="F45" s="238">
        <v>318782</v>
      </c>
    </row>
    <row r="46" spans="1:6" ht="16.5" customHeight="1">
      <c r="A46" s="164" t="s">
        <v>628</v>
      </c>
      <c r="B46" s="195">
        <f>SUM(C46:F46)</f>
        <v>3442696</v>
      </c>
      <c r="C46" s="195">
        <v>2730256</v>
      </c>
      <c r="D46" s="195">
        <v>276542</v>
      </c>
      <c r="E46" s="196">
        <v>117427</v>
      </c>
      <c r="F46" s="196">
        <v>318471</v>
      </c>
    </row>
    <row r="47" spans="1:6" ht="16.5" customHeight="1">
      <c r="A47" s="164" t="s">
        <v>681</v>
      </c>
      <c r="B47" s="195" t="s">
        <v>781</v>
      </c>
      <c r="C47" s="241" t="s">
        <v>781</v>
      </c>
      <c r="D47" s="238" t="s">
        <v>781</v>
      </c>
      <c r="E47" s="196">
        <v>121147</v>
      </c>
      <c r="F47" s="196">
        <v>332153</v>
      </c>
    </row>
    <row r="48" spans="1:6" ht="16.5" customHeight="1">
      <c r="A48" s="164" t="s">
        <v>620</v>
      </c>
      <c r="B48" s="195"/>
      <c r="C48" s="241"/>
      <c r="D48" s="238"/>
      <c r="E48" s="195">
        <v>118330</v>
      </c>
      <c r="F48" s="238"/>
    </row>
    <row r="49" spans="1:6" ht="7.5" customHeight="1">
      <c r="A49" s="99"/>
      <c r="B49" s="761"/>
      <c r="C49" s="241"/>
      <c r="D49" s="213"/>
      <c r="E49" s="212"/>
      <c r="F49" s="213"/>
    </row>
    <row r="50" spans="1:6" ht="13.5" customHeight="1">
      <c r="A50" s="770" t="s">
        <v>214</v>
      </c>
      <c r="B50" s="770"/>
      <c r="C50" s="770"/>
      <c r="D50" s="771"/>
      <c r="E50" s="771"/>
      <c r="F50" s="771"/>
    </row>
    <row r="53" spans="1:6">
      <c r="D53" s="130"/>
    </row>
  </sheetData>
  <mergeCells count="12">
    <mergeCell ref="E3:E4"/>
    <mergeCell ref="F3:F4"/>
    <mergeCell ref="A1:B1"/>
    <mergeCell ref="B3:B4"/>
    <mergeCell ref="C3:C4"/>
    <mergeCell ref="D3:D4"/>
    <mergeCell ref="C1:D1"/>
    <mergeCell ref="F29:F30"/>
    <mergeCell ref="B29:B30"/>
    <mergeCell ref="C29:C30"/>
    <mergeCell ref="D29:D30"/>
    <mergeCell ref="E29:E30"/>
  </mergeCells>
  <phoneticPr fontId="3"/>
  <pageMargins left="0.70866141732283472" right="0.39370078740157483" top="0.70866141732283472" bottom="0.59055118110236227" header="0" footer="0.27559055118110237"/>
  <pageSetup paperSize="9" scale="95" firstPageNumber="8" orientation="portrait" useFirstPageNumber="1" r:id="rId1"/>
  <headerFooter scaleWithDoc="0" alignWithMargins="0"/>
  <ignoredErrors>
    <ignoredError sqref="A7 A33 A8:A9 A34:A35 A16:A18 A11:A15 A19:A20 A21:A22 A42:A44 A37:A41 A45:A4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3">
    <pageSetUpPr fitToPage="1"/>
  </sheetPr>
  <dimension ref="A1:AA907"/>
  <sheetViews>
    <sheetView topLeftCell="A22" zoomScale="115" zoomScaleNormal="115" zoomScaleSheetLayoutView="100" workbookViewId="0"/>
  </sheetViews>
  <sheetFormatPr defaultColWidth="9" defaultRowHeight="10.5"/>
  <cols>
    <col min="1" max="1" width="8.75" style="3" customWidth="1"/>
    <col min="2" max="2" width="6.625" style="3" customWidth="1"/>
    <col min="3" max="3" width="9.25" style="3" customWidth="1"/>
    <col min="4" max="4" width="9" style="3" customWidth="1"/>
    <col min="5" max="5" width="9.25" style="3" customWidth="1"/>
    <col min="6" max="6" width="9" style="3" customWidth="1"/>
    <col min="7" max="7" width="9.25" style="3" customWidth="1"/>
    <col min="8" max="8" width="9" style="3" customWidth="1"/>
    <col min="9" max="9" width="8.875" style="3" customWidth="1"/>
    <col min="10" max="10" width="9" style="3" customWidth="1"/>
    <col min="11" max="11" width="10.625" style="3" customWidth="1"/>
    <col min="12" max="12" width="9" style="3" customWidth="1"/>
    <col min="13" max="13" width="10.875" style="3" customWidth="1"/>
    <col min="14" max="16384" width="9" style="3"/>
  </cols>
  <sheetData>
    <row r="1" spans="1:27" ht="17.25" customHeight="1">
      <c r="H1" s="171"/>
    </row>
    <row r="2" spans="1:27" ht="28.5" customHeight="1" thickBot="1">
      <c r="A2" s="1297" t="s">
        <v>557</v>
      </c>
      <c r="B2" s="1297"/>
      <c r="C2" s="1297"/>
      <c r="D2" s="1297"/>
      <c r="E2" s="1297"/>
      <c r="F2" s="1297"/>
      <c r="G2" s="1297"/>
      <c r="H2" s="1297"/>
      <c r="I2" s="1297"/>
      <c r="J2" s="1297"/>
      <c r="K2" s="1310" t="s">
        <v>137</v>
      </c>
      <c r="L2" s="1310"/>
      <c r="M2" s="1310"/>
      <c r="N2" s="1310"/>
    </row>
    <row r="3" spans="1:27" s="24" customFormat="1" ht="15" customHeight="1" thickTop="1">
      <c r="A3" s="1300" t="s">
        <v>500</v>
      </c>
      <c r="B3" s="1301"/>
      <c r="C3" s="1305" t="s">
        <v>227</v>
      </c>
      <c r="D3" s="1307"/>
      <c r="E3" s="1305" t="s">
        <v>228</v>
      </c>
      <c r="F3" s="1307"/>
      <c r="G3" s="1302" t="s">
        <v>190</v>
      </c>
      <c r="H3" s="1304"/>
      <c r="I3" s="1305" t="s">
        <v>191</v>
      </c>
      <c r="J3" s="1307"/>
      <c r="K3" s="1305" t="s">
        <v>229</v>
      </c>
      <c r="L3" s="1307"/>
      <c r="M3" s="1302" t="s">
        <v>446</v>
      </c>
      <c r="N3" s="1303"/>
      <c r="P3" s="3"/>
    </row>
    <row r="4" spans="1:27" s="24" customFormat="1" ht="15" customHeight="1">
      <c r="A4" s="1311" t="s">
        <v>237</v>
      </c>
      <c r="B4" s="1312"/>
      <c r="C4" s="772" t="s">
        <v>230</v>
      </c>
      <c r="D4" s="773" t="s">
        <v>232</v>
      </c>
      <c r="E4" s="772" t="s">
        <v>230</v>
      </c>
      <c r="F4" s="773" t="s">
        <v>232</v>
      </c>
      <c r="G4" s="772" t="s">
        <v>230</v>
      </c>
      <c r="H4" s="773" t="s">
        <v>232</v>
      </c>
      <c r="I4" s="772" t="s">
        <v>230</v>
      </c>
      <c r="J4" s="773" t="s">
        <v>232</v>
      </c>
      <c r="K4" s="772" t="s">
        <v>230</v>
      </c>
      <c r="L4" s="773" t="s">
        <v>232</v>
      </c>
      <c r="M4" s="772" t="s">
        <v>230</v>
      </c>
      <c r="N4" s="774" t="s">
        <v>231</v>
      </c>
      <c r="P4" s="3"/>
    </row>
    <row r="5" spans="1:27" ht="10.5" customHeight="1">
      <c r="A5" s="112"/>
      <c r="B5" s="112"/>
      <c r="C5" s="186"/>
      <c r="D5" s="186"/>
      <c r="E5" s="235"/>
      <c r="F5" s="186"/>
      <c r="G5" s="235"/>
      <c r="H5" s="186"/>
      <c r="I5" s="775"/>
      <c r="J5" s="775"/>
      <c r="K5" s="235"/>
      <c r="L5" s="186"/>
      <c r="M5" s="235"/>
      <c r="N5" s="206"/>
    </row>
    <row r="6" spans="1:27" ht="16.5" customHeight="1">
      <c r="A6" s="164" t="s">
        <v>588</v>
      </c>
      <c r="B6" s="164"/>
      <c r="C6" s="776">
        <v>47</v>
      </c>
      <c r="D6" s="776">
        <v>6755</v>
      </c>
      <c r="E6" s="776">
        <v>7</v>
      </c>
      <c r="F6" s="776">
        <v>1448</v>
      </c>
      <c r="G6" s="776">
        <v>9</v>
      </c>
      <c r="H6" s="776">
        <v>804</v>
      </c>
      <c r="I6" s="776">
        <v>5</v>
      </c>
      <c r="J6" s="776">
        <v>1298</v>
      </c>
      <c r="K6" s="776">
        <v>12</v>
      </c>
      <c r="L6" s="776">
        <v>1016</v>
      </c>
      <c r="M6" s="776">
        <v>14</v>
      </c>
      <c r="N6" s="777">
        <v>2189</v>
      </c>
      <c r="P6" s="385"/>
      <c r="Q6" s="385"/>
      <c r="R6" s="385"/>
      <c r="S6" s="385"/>
      <c r="T6" s="385"/>
      <c r="U6" s="385"/>
      <c r="V6" s="385"/>
      <c r="W6" s="385"/>
      <c r="X6" s="385"/>
      <c r="Y6" s="385"/>
      <c r="Z6" s="385"/>
      <c r="AA6" s="385"/>
    </row>
    <row r="7" spans="1:27" ht="16.5" customHeight="1">
      <c r="A7" s="166" t="s">
        <v>563</v>
      </c>
      <c r="B7" s="166"/>
      <c r="C7" s="776">
        <v>50</v>
      </c>
      <c r="D7" s="776">
        <v>18609</v>
      </c>
      <c r="E7" s="776">
        <v>8</v>
      </c>
      <c r="F7" s="776">
        <v>10402</v>
      </c>
      <c r="G7" s="776">
        <v>9</v>
      </c>
      <c r="H7" s="776">
        <v>1433</v>
      </c>
      <c r="I7" s="776">
        <v>7</v>
      </c>
      <c r="J7" s="776">
        <v>362</v>
      </c>
      <c r="K7" s="776">
        <v>11</v>
      </c>
      <c r="L7" s="776">
        <v>4546</v>
      </c>
      <c r="M7" s="776">
        <v>15</v>
      </c>
      <c r="N7" s="777">
        <v>1866</v>
      </c>
      <c r="P7" s="385"/>
      <c r="Q7" s="385"/>
      <c r="R7" s="385"/>
      <c r="S7" s="385"/>
      <c r="T7" s="385"/>
      <c r="U7" s="385"/>
      <c r="V7" s="385"/>
      <c r="W7" s="385"/>
      <c r="X7" s="385"/>
      <c r="Y7" s="385"/>
      <c r="Z7" s="385"/>
      <c r="AA7" s="385"/>
    </row>
    <row r="8" spans="1:27" ht="16.5" customHeight="1">
      <c r="A8" s="166" t="s">
        <v>582</v>
      </c>
      <c r="B8" s="166"/>
      <c r="C8" s="776">
        <v>79</v>
      </c>
      <c r="D8" s="776">
        <v>19342</v>
      </c>
      <c r="E8" s="776">
        <v>11</v>
      </c>
      <c r="F8" s="776">
        <v>2560</v>
      </c>
      <c r="G8" s="776">
        <v>15</v>
      </c>
      <c r="H8" s="776">
        <v>3900</v>
      </c>
      <c r="I8" s="776">
        <v>11</v>
      </c>
      <c r="J8" s="776">
        <v>485</v>
      </c>
      <c r="K8" s="776">
        <v>18</v>
      </c>
      <c r="L8" s="776">
        <v>6037</v>
      </c>
      <c r="M8" s="776">
        <v>24</v>
      </c>
      <c r="N8" s="777">
        <v>6360</v>
      </c>
      <c r="P8" s="385"/>
      <c r="Q8" s="385"/>
      <c r="R8" s="385"/>
      <c r="S8" s="385"/>
      <c r="T8" s="385"/>
      <c r="U8" s="385"/>
      <c r="V8" s="385"/>
      <c r="W8" s="385"/>
      <c r="X8" s="385"/>
      <c r="Y8" s="385"/>
      <c r="Z8" s="385"/>
      <c r="AA8" s="385"/>
    </row>
    <row r="9" spans="1:27" ht="16.5" customHeight="1">
      <c r="A9" s="166"/>
      <c r="B9" s="166"/>
      <c r="C9" s="776"/>
      <c r="D9" s="776"/>
      <c r="E9" s="776"/>
      <c r="F9" s="776"/>
      <c r="G9" s="776"/>
      <c r="H9" s="776"/>
      <c r="I9" s="776"/>
      <c r="J9" s="776"/>
      <c r="K9" s="776"/>
      <c r="L9" s="776"/>
      <c r="M9" s="776"/>
      <c r="N9" s="777"/>
      <c r="P9" s="778"/>
      <c r="Q9" s="385"/>
      <c r="R9" s="385"/>
      <c r="S9" s="385"/>
      <c r="T9" s="385"/>
      <c r="U9" s="385"/>
      <c r="V9" s="385"/>
      <c r="W9" s="385"/>
      <c r="X9" s="385"/>
      <c r="Y9" s="385"/>
      <c r="Z9" s="385"/>
    </row>
    <row r="10" spans="1:27" ht="16.5" customHeight="1">
      <c r="A10" s="164" t="s">
        <v>740</v>
      </c>
      <c r="B10" s="165"/>
      <c r="C10" s="776">
        <v>7</v>
      </c>
      <c r="D10" s="776">
        <v>3778</v>
      </c>
      <c r="E10" s="779">
        <v>1</v>
      </c>
      <c r="F10" s="776">
        <v>113</v>
      </c>
      <c r="G10" s="779">
        <v>1</v>
      </c>
      <c r="H10" s="776">
        <v>620</v>
      </c>
      <c r="I10" s="776">
        <v>1</v>
      </c>
      <c r="J10" s="776">
        <v>14</v>
      </c>
      <c r="K10" s="776">
        <v>3</v>
      </c>
      <c r="L10" s="776">
        <v>3008</v>
      </c>
      <c r="M10" s="779">
        <v>1</v>
      </c>
      <c r="N10" s="777">
        <v>23</v>
      </c>
      <c r="O10" s="386"/>
      <c r="P10" s="386"/>
      <c r="R10" s="386"/>
    </row>
    <row r="11" spans="1:27" ht="16.5" customHeight="1">
      <c r="A11" s="166" t="s">
        <v>683</v>
      </c>
      <c r="B11" s="165"/>
      <c r="C11" s="776">
        <v>6</v>
      </c>
      <c r="D11" s="776">
        <v>470</v>
      </c>
      <c r="E11" s="779">
        <v>2</v>
      </c>
      <c r="F11" s="776">
        <v>190</v>
      </c>
      <c r="G11" s="779">
        <v>1</v>
      </c>
      <c r="H11" s="776">
        <v>10</v>
      </c>
      <c r="I11" s="780">
        <v>0</v>
      </c>
      <c r="J11" s="780">
        <v>0</v>
      </c>
      <c r="K11" s="776">
        <v>2</v>
      </c>
      <c r="L11" s="776">
        <v>103</v>
      </c>
      <c r="M11" s="779">
        <v>1</v>
      </c>
      <c r="N11" s="777">
        <v>167</v>
      </c>
      <c r="O11" s="386"/>
      <c r="P11" s="386"/>
      <c r="R11" s="386"/>
    </row>
    <row r="12" spans="1:27" ht="16.5" customHeight="1">
      <c r="A12" s="166" t="s">
        <v>623</v>
      </c>
      <c r="B12" s="165"/>
      <c r="C12" s="776">
        <v>5</v>
      </c>
      <c r="D12" s="776">
        <v>1183</v>
      </c>
      <c r="E12" s="779">
        <v>1</v>
      </c>
      <c r="F12" s="776">
        <v>420</v>
      </c>
      <c r="G12" s="781">
        <v>0</v>
      </c>
      <c r="H12" s="780">
        <v>0</v>
      </c>
      <c r="I12" s="776">
        <v>1</v>
      </c>
      <c r="J12" s="776">
        <v>53</v>
      </c>
      <c r="K12" s="780">
        <v>0</v>
      </c>
      <c r="L12" s="780">
        <v>0</v>
      </c>
      <c r="M12" s="779">
        <v>3</v>
      </c>
      <c r="N12" s="777">
        <v>710</v>
      </c>
      <c r="O12" s="386"/>
      <c r="P12" s="386"/>
      <c r="R12" s="386"/>
    </row>
    <row r="13" spans="1:27" ht="16.5" customHeight="1">
      <c r="A13" s="166" t="s">
        <v>624</v>
      </c>
      <c r="B13" s="165"/>
      <c r="C13" s="776">
        <v>7</v>
      </c>
      <c r="D13" s="776">
        <v>2801</v>
      </c>
      <c r="E13" s="779">
        <v>1</v>
      </c>
      <c r="F13" s="776">
        <v>376</v>
      </c>
      <c r="G13" s="779">
        <v>1</v>
      </c>
      <c r="H13" s="776">
        <v>2100</v>
      </c>
      <c r="I13" s="776">
        <v>2</v>
      </c>
      <c r="J13" s="776">
        <v>200</v>
      </c>
      <c r="K13" s="776">
        <v>1</v>
      </c>
      <c r="L13" s="776">
        <v>10</v>
      </c>
      <c r="M13" s="779">
        <v>2</v>
      </c>
      <c r="N13" s="777">
        <v>115</v>
      </c>
      <c r="O13" s="386"/>
      <c r="P13" s="386"/>
      <c r="R13" s="386"/>
    </row>
    <row r="14" spans="1:27" ht="16.5" customHeight="1">
      <c r="A14" s="166" t="s">
        <v>625</v>
      </c>
      <c r="B14" s="165"/>
      <c r="C14" s="776">
        <v>6</v>
      </c>
      <c r="D14" s="776">
        <v>456</v>
      </c>
      <c r="E14" s="779">
        <v>1</v>
      </c>
      <c r="F14" s="776">
        <v>96</v>
      </c>
      <c r="G14" s="779">
        <v>2</v>
      </c>
      <c r="H14" s="776">
        <v>105</v>
      </c>
      <c r="I14" s="776">
        <v>1</v>
      </c>
      <c r="J14" s="776">
        <v>10</v>
      </c>
      <c r="K14" s="776">
        <v>2</v>
      </c>
      <c r="L14" s="776">
        <v>245</v>
      </c>
      <c r="M14" s="781">
        <v>0</v>
      </c>
      <c r="N14" s="782">
        <v>0</v>
      </c>
      <c r="O14" s="386"/>
      <c r="P14" s="386"/>
      <c r="R14" s="386"/>
    </row>
    <row r="15" spans="1:27" ht="16.5" customHeight="1">
      <c r="A15" s="166" t="s">
        <v>602</v>
      </c>
      <c r="B15" s="165"/>
      <c r="C15" s="776">
        <v>7</v>
      </c>
      <c r="D15" s="776">
        <v>3341</v>
      </c>
      <c r="E15" s="779">
        <v>1</v>
      </c>
      <c r="F15" s="776">
        <v>551</v>
      </c>
      <c r="G15" s="779">
        <v>1</v>
      </c>
      <c r="H15" s="776">
        <v>38</v>
      </c>
      <c r="I15" s="780">
        <v>0</v>
      </c>
      <c r="J15" s="780">
        <v>0</v>
      </c>
      <c r="K15" s="776">
        <v>2</v>
      </c>
      <c r="L15" s="776">
        <v>152</v>
      </c>
      <c r="M15" s="779">
        <v>3</v>
      </c>
      <c r="N15" s="777">
        <v>2600</v>
      </c>
      <c r="O15" s="386"/>
      <c r="P15" s="386"/>
      <c r="R15" s="386"/>
    </row>
    <row r="16" spans="1:27" ht="16.5" customHeight="1">
      <c r="A16" s="166" t="s">
        <v>562</v>
      </c>
      <c r="B16" s="165"/>
      <c r="C16" s="320">
        <v>4</v>
      </c>
      <c r="D16" s="320">
        <v>1002</v>
      </c>
      <c r="E16" s="783">
        <v>0</v>
      </c>
      <c r="F16" s="323">
        <v>0</v>
      </c>
      <c r="G16" s="783">
        <v>0</v>
      </c>
      <c r="H16" s="323">
        <v>0</v>
      </c>
      <c r="I16" s="323">
        <v>0</v>
      </c>
      <c r="J16" s="323">
        <v>0</v>
      </c>
      <c r="K16" s="320">
        <v>1</v>
      </c>
      <c r="L16" s="320">
        <v>66</v>
      </c>
      <c r="M16" s="321">
        <v>3</v>
      </c>
      <c r="N16" s="322">
        <v>936</v>
      </c>
      <c r="O16" s="386"/>
      <c r="P16" s="386"/>
      <c r="R16" s="386"/>
    </row>
    <row r="17" spans="1:25" ht="16.5" customHeight="1">
      <c r="A17" s="166" t="s">
        <v>568</v>
      </c>
      <c r="B17" s="165"/>
      <c r="C17" s="320">
        <v>11</v>
      </c>
      <c r="D17" s="320">
        <v>3160</v>
      </c>
      <c r="E17" s="321">
        <v>1</v>
      </c>
      <c r="F17" s="320">
        <v>317</v>
      </c>
      <c r="G17" s="321">
        <v>5</v>
      </c>
      <c r="H17" s="320">
        <v>829</v>
      </c>
      <c r="I17" s="320">
        <v>3</v>
      </c>
      <c r="J17" s="320">
        <v>97</v>
      </c>
      <c r="K17" s="320">
        <v>2</v>
      </c>
      <c r="L17" s="320">
        <v>1917</v>
      </c>
      <c r="M17" s="783">
        <v>0</v>
      </c>
      <c r="N17" s="339">
        <v>0</v>
      </c>
      <c r="O17" s="386"/>
      <c r="P17" s="386"/>
      <c r="R17" s="386"/>
    </row>
    <row r="18" spans="1:25" ht="16.5" customHeight="1">
      <c r="A18" s="166" t="s">
        <v>644</v>
      </c>
      <c r="B18" s="165"/>
      <c r="C18" s="320">
        <v>10</v>
      </c>
      <c r="D18" s="320">
        <v>1157</v>
      </c>
      <c r="E18" s="321">
        <v>2</v>
      </c>
      <c r="F18" s="320">
        <v>519</v>
      </c>
      <c r="G18" s="321">
        <v>2</v>
      </c>
      <c r="H18" s="320">
        <v>115</v>
      </c>
      <c r="I18" s="320">
        <v>1</v>
      </c>
      <c r="J18" s="320">
        <v>44</v>
      </c>
      <c r="K18" s="320">
        <v>3</v>
      </c>
      <c r="L18" s="320">
        <v>283</v>
      </c>
      <c r="M18" s="321">
        <v>2</v>
      </c>
      <c r="N18" s="322">
        <v>196</v>
      </c>
      <c r="O18" s="386"/>
      <c r="P18" s="386"/>
      <c r="R18" s="386"/>
    </row>
    <row r="19" spans="1:25" ht="16.5" customHeight="1">
      <c r="A19" s="166" t="s">
        <v>655</v>
      </c>
      <c r="B19" s="165"/>
      <c r="C19" s="320">
        <v>3</v>
      </c>
      <c r="D19" s="320">
        <v>2090</v>
      </c>
      <c r="E19" s="783">
        <v>0</v>
      </c>
      <c r="F19" s="323">
        <v>0</v>
      </c>
      <c r="G19" s="321">
        <v>1</v>
      </c>
      <c r="H19" s="320">
        <v>90</v>
      </c>
      <c r="I19" s="323">
        <v>0</v>
      </c>
      <c r="J19" s="323">
        <v>0</v>
      </c>
      <c r="K19" s="323">
        <v>0</v>
      </c>
      <c r="L19" s="323">
        <v>0</v>
      </c>
      <c r="M19" s="321">
        <v>2</v>
      </c>
      <c r="N19" s="322">
        <v>2000</v>
      </c>
      <c r="O19" s="386"/>
      <c r="P19" s="386"/>
      <c r="R19" s="386"/>
    </row>
    <row r="20" spans="1:25" ht="15.75" customHeight="1">
      <c r="A20" s="166" t="s">
        <v>681</v>
      </c>
      <c r="B20" s="165"/>
      <c r="C20" s="320">
        <v>9</v>
      </c>
      <c r="D20" s="320">
        <v>1466</v>
      </c>
      <c r="E20" s="321">
        <v>2</v>
      </c>
      <c r="F20" s="320">
        <v>133</v>
      </c>
      <c r="G20" s="321">
        <v>3</v>
      </c>
      <c r="H20" s="320">
        <v>285</v>
      </c>
      <c r="I20" s="320">
        <v>1</v>
      </c>
      <c r="J20" s="320">
        <v>19</v>
      </c>
      <c r="K20" s="320">
        <v>1</v>
      </c>
      <c r="L20" s="320">
        <v>40</v>
      </c>
      <c r="M20" s="321">
        <v>2</v>
      </c>
      <c r="N20" s="322">
        <v>989</v>
      </c>
      <c r="O20" s="386"/>
      <c r="P20" s="386"/>
      <c r="R20" s="386"/>
    </row>
    <row r="21" spans="1:25" ht="15.75" customHeight="1">
      <c r="A21" s="166" t="s">
        <v>620</v>
      </c>
      <c r="B21" s="165"/>
      <c r="C21" s="320">
        <v>7</v>
      </c>
      <c r="D21" s="320">
        <v>2038</v>
      </c>
      <c r="E21" s="321">
        <v>2</v>
      </c>
      <c r="F21" s="320">
        <v>1210</v>
      </c>
      <c r="G21" s="321">
        <v>2</v>
      </c>
      <c r="H21" s="320">
        <v>98</v>
      </c>
      <c r="I21" s="323">
        <v>0</v>
      </c>
      <c r="J21" s="323">
        <v>0</v>
      </c>
      <c r="K21" s="320">
        <v>1</v>
      </c>
      <c r="L21" s="320">
        <v>30</v>
      </c>
      <c r="M21" s="321">
        <v>2</v>
      </c>
      <c r="N21" s="322">
        <v>700</v>
      </c>
      <c r="O21" s="386"/>
      <c r="P21" s="386"/>
      <c r="R21" s="386"/>
    </row>
    <row r="22" spans="1:25" ht="15.75" customHeight="1">
      <c r="A22" s="166" t="s">
        <v>682</v>
      </c>
      <c r="B22" s="165"/>
      <c r="C22" s="320">
        <v>13</v>
      </c>
      <c r="D22" s="320">
        <v>1668</v>
      </c>
      <c r="E22" s="321">
        <v>2</v>
      </c>
      <c r="F22" s="320">
        <v>173</v>
      </c>
      <c r="G22" s="321">
        <v>5</v>
      </c>
      <c r="H22" s="320">
        <v>657</v>
      </c>
      <c r="I22" s="320">
        <v>1</v>
      </c>
      <c r="J22" s="320">
        <v>10</v>
      </c>
      <c r="K22" s="320">
        <v>2</v>
      </c>
      <c r="L22" s="320">
        <v>185</v>
      </c>
      <c r="M22" s="321">
        <v>3</v>
      </c>
      <c r="N22" s="322">
        <v>643</v>
      </c>
      <c r="O22" s="386"/>
      <c r="P22" s="386"/>
      <c r="R22" s="386"/>
    </row>
    <row r="23" spans="1:25" ht="6" customHeight="1">
      <c r="A23" s="784"/>
      <c r="B23" s="785"/>
      <c r="C23" s="483"/>
      <c r="D23" s="786"/>
      <c r="E23" s="787"/>
      <c r="F23" s="483"/>
      <c r="G23" s="787"/>
      <c r="H23" s="483"/>
      <c r="I23" s="483"/>
      <c r="J23" s="483"/>
      <c r="K23" s="786"/>
      <c r="L23" s="483"/>
      <c r="M23" s="787"/>
      <c r="N23" s="744"/>
    </row>
    <row r="24" spans="1:25" ht="15" customHeight="1">
      <c r="A24" s="383" t="s">
        <v>503</v>
      </c>
      <c r="B24" s="384"/>
      <c r="C24" s="384"/>
      <c r="D24" s="384"/>
      <c r="E24" s="384"/>
      <c r="F24" s="384"/>
      <c r="G24" s="384"/>
      <c r="H24" s="384"/>
      <c r="I24" s="384"/>
      <c r="J24" s="385"/>
      <c r="K24" s="384"/>
      <c r="L24" s="384"/>
      <c r="M24" s="384"/>
    </row>
    <row r="25" spans="1:25" ht="18.75" customHeight="1">
      <c r="A25" s="383"/>
      <c r="E25" s="386"/>
      <c r="N25" s="386"/>
    </row>
    <row r="26" spans="1:25" ht="18.75" customHeight="1">
      <c r="B26" s="386"/>
      <c r="C26" s="386"/>
    </row>
    <row r="27" spans="1:25" ht="26.25" customHeight="1" thickBot="1">
      <c r="A27" s="1297" t="s">
        <v>558</v>
      </c>
      <c r="B27" s="1297"/>
      <c r="C27" s="1297"/>
      <c r="D27" s="1297"/>
      <c r="E27" s="1297"/>
      <c r="H27" s="171"/>
      <c r="J27" s="387"/>
      <c r="K27" s="387"/>
      <c r="L27" s="387"/>
      <c r="M27" s="382" t="s">
        <v>137</v>
      </c>
    </row>
    <row r="28" spans="1:25" s="24" customFormat="1" ht="15" customHeight="1" thickTop="1">
      <c r="A28" s="1300" t="s">
        <v>233</v>
      </c>
      <c r="B28" s="1301"/>
      <c r="C28" s="1305" t="s">
        <v>234</v>
      </c>
      <c r="D28" s="1306"/>
      <c r="E28" s="1307"/>
      <c r="F28" s="1305" t="s">
        <v>235</v>
      </c>
      <c r="G28" s="1306"/>
      <c r="H28" s="1306"/>
      <c r="I28" s="1307"/>
      <c r="J28" s="1302" t="s">
        <v>236</v>
      </c>
      <c r="K28" s="1304"/>
      <c r="L28" s="1302" t="s">
        <v>215</v>
      </c>
      <c r="M28" s="1303"/>
      <c r="O28" s="3"/>
    </row>
    <row r="29" spans="1:25" s="24" customFormat="1" ht="15" customHeight="1">
      <c r="A29" s="1311" t="s">
        <v>237</v>
      </c>
      <c r="B29" s="1312"/>
      <c r="C29" s="772" t="s">
        <v>230</v>
      </c>
      <c r="D29" s="1308" t="s">
        <v>238</v>
      </c>
      <c r="E29" s="1309"/>
      <c r="F29" s="1308" t="s">
        <v>230</v>
      </c>
      <c r="G29" s="1309"/>
      <c r="H29" s="1308" t="s">
        <v>238</v>
      </c>
      <c r="I29" s="1309"/>
      <c r="J29" s="772" t="s">
        <v>239</v>
      </c>
      <c r="K29" s="772" t="s">
        <v>240</v>
      </c>
      <c r="L29" s="772" t="s">
        <v>239</v>
      </c>
      <c r="M29" s="772" t="s">
        <v>240</v>
      </c>
      <c r="O29" s="3"/>
    </row>
    <row r="30" spans="1:25" ht="10.5" customHeight="1">
      <c r="A30" s="700"/>
      <c r="B30" s="700"/>
      <c r="C30" s="788"/>
      <c r="D30" s="789"/>
      <c r="E30" s="790"/>
      <c r="F30" s="791"/>
      <c r="G30" s="792"/>
      <c r="H30" s="791"/>
      <c r="I30" s="792"/>
      <c r="J30" s="793"/>
      <c r="K30" s="794"/>
      <c r="L30" s="793"/>
      <c r="M30" s="788"/>
    </row>
    <row r="31" spans="1:25" ht="16.5" customHeight="1">
      <c r="A31" s="1298" t="s">
        <v>695</v>
      </c>
      <c r="B31" s="1299"/>
      <c r="C31" s="324">
        <v>8455</v>
      </c>
      <c r="D31" s="324"/>
      <c r="E31" s="327">
        <v>100118</v>
      </c>
      <c r="F31" s="322"/>
      <c r="G31" s="340" t="s">
        <v>753</v>
      </c>
      <c r="H31" s="322"/>
      <c r="I31" s="340" t="s">
        <v>753</v>
      </c>
      <c r="J31" s="327">
        <v>234</v>
      </c>
      <c r="K31" s="324">
        <v>3888</v>
      </c>
      <c r="L31" s="324">
        <v>66</v>
      </c>
      <c r="M31" s="324">
        <v>792</v>
      </c>
    </row>
    <row r="32" spans="1:25" ht="16.5" customHeight="1">
      <c r="A32" s="1298" t="s">
        <v>575</v>
      </c>
      <c r="B32" s="1299"/>
      <c r="C32" s="324">
        <v>8328</v>
      </c>
      <c r="D32" s="324"/>
      <c r="E32" s="327">
        <v>99107</v>
      </c>
      <c r="F32" s="322"/>
      <c r="G32" s="340" t="s">
        <v>753</v>
      </c>
      <c r="H32" s="322"/>
      <c r="I32" s="340" t="s">
        <v>753</v>
      </c>
      <c r="J32" s="327">
        <v>406</v>
      </c>
      <c r="K32" s="324">
        <v>4693</v>
      </c>
      <c r="L32" s="324">
        <v>55</v>
      </c>
      <c r="M32" s="324">
        <v>749</v>
      </c>
      <c r="O32" s="365"/>
      <c r="P32" s="1316"/>
      <c r="Q32" s="1316"/>
      <c r="R32" s="1274"/>
      <c r="S32" s="1274"/>
      <c r="T32" s="1274"/>
      <c r="U32" s="1274"/>
      <c r="V32" s="365"/>
      <c r="W32" s="365"/>
      <c r="X32" s="365"/>
      <c r="Y32" s="365"/>
    </row>
    <row r="33" spans="1:25" ht="16.5" customHeight="1">
      <c r="A33" s="1298" t="s">
        <v>696</v>
      </c>
      <c r="B33" s="1299"/>
      <c r="C33" s="324">
        <v>8181</v>
      </c>
      <c r="D33" s="324"/>
      <c r="E33" s="327">
        <v>99439</v>
      </c>
      <c r="F33" s="322"/>
      <c r="G33" s="340" t="s">
        <v>753</v>
      </c>
      <c r="H33" s="322"/>
      <c r="I33" s="340" t="s">
        <v>753</v>
      </c>
      <c r="J33" s="327">
        <v>479</v>
      </c>
      <c r="K33" s="324">
        <v>6450</v>
      </c>
      <c r="L33" s="324">
        <v>67</v>
      </c>
      <c r="M33" s="324">
        <v>794</v>
      </c>
      <c r="O33" s="365"/>
      <c r="P33" s="365"/>
      <c r="Q33" s="365"/>
      <c r="R33" s="366"/>
      <c r="S33" s="366"/>
      <c r="T33" s="366"/>
      <c r="U33" s="366"/>
      <c r="V33" s="365"/>
      <c r="W33" s="365"/>
      <c r="X33" s="365"/>
      <c r="Y33" s="365"/>
    </row>
    <row r="34" spans="1:25" ht="16.5" customHeight="1">
      <c r="A34" s="166"/>
      <c r="B34" s="166"/>
      <c r="C34" s="324"/>
      <c r="D34" s="325"/>
      <c r="E34" s="795"/>
      <c r="F34" s="324"/>
      <c r="G34" s="326"/>
      <c r="H34" s="324"/>
      <c r="I34" s="326"/>
      <c r="J34" s="326"/>
      <c r="K34" s="328"/>
      <c r="L34" s="328"/>
      <c r="M34" s="324"/>
      <c r="P34" s="455"/>
    </row>
    <row r="35" spans="1:25" ht="16.5" customHeight="1">
      <c r="A35" s="166" t="s">
        <v>741</v>
      </c>
      <c r="C35" s="324">
        <v>507</v>
      </c>
      <c r="D35" s="325"/>
      <c r="E35" s="795">
        <v>4898</v>
      </c>
      <c r="F35" s="324"/>
      <c r="G35" s="326">
        <v>32426</v>
      </c>
      <c r="H35" s="324"/>
      <c r="I35" s="326">
        <v>410144</v>
      </c>
      <c r="J35" s="327">
        <v>52</v>
      </c>
      <c r="K35" s="324">
        <v>914</v>
      </c>
      <c r="L35" s="328">
        <v>1</v>
      </c>
      <c r="M35" s="324">
        <v>21</v>
      </c>
    </row>
    <row r="36" spans="1:25" ht="16.5" customHeight="1">
      <c r="A36" s="166" t="s">
        <v>687</v>
      </c>
      <c r="C36" s="324">
        <v>605</v>
      </c>
      <c r="D36" s="325"/>
      <c r="E36" s="795">
        <v>7399</v>
      </c>
      <c r="F36" s="324"/>
      <c r="G36" s="326">
        <v>32302</v>
      </c>
      <c r="H36" s="324"/>
      <c r="I36" s="326">
        <v>405999</v>
      </c>
      <c r="J36" s="327">
        <v>39</v>
      </c>
      <c r="K36" s="324">
        <v>503</v>
      </c>
      <c r="L36" s="328">
        <v>4</v>
      </c>
      <c r="M36" s="324">
        <v>26</v>
      </c>
    </row>
    <row r="37" spans="1:25" ht="16.5" customHeight="1">
      <c r="A37" s="166" t="s">
        <v>688</v>
      </c>
      <c r="C37" s="324">
        <v>872</v>
      </c>
      <c r="D37" s="325"/>
      <c r="E37" s="795">
        <v>12607</v>
      </c>
      <c r="F37" s="324"/>
      <c r="G37" s="326">
        <v>32230</v>
      </c>
      <c r="H37" s="324"/>
      <c r="I37" s="326">
        <v>404608</v>
      </c>
      <c r="J37" s="327">
        <v>43</v>
      </c>
      <c r="K37" s="324">
        <v>590</v>
      </c>
      <c r="L37" s="328">
        <v>6</v>
      </c>
      <c r="M37" s="324">
        <v>95</v>
      </c>
    </row>
    <row r="38" spans="1:25" ht="16.5" customHeight="1">
      <c r="A38" s="166" t="s">
        <v>689</v>
      </c>
      <c r="C38" s="324">
        <v>672</v>
      </c>
      <c r="D38" s="325"/>
      <c r="E38" s="795">
        <v>8808</v>
      </c>
      <c r="F38" s="324"/>
      <c r="G38" s="326">
        <v>32215</v>
      </c>
      <c r="H38" s="324"/>
      <c r="I38" s="326">
        <v>403044</v>
      </c>
      <c r="J38" s="327">
        <v>25</v>
      </c>
      <c r="K38" s="324">
        <v>494</v>
      </c>
      <c r="L38" s="328">
        <v>3</v>
      </c>
      <c r="M38" s="324">
        <v>143</v>
      </c>
    </row>
    <row r="39" spans="1:25" ht="16.5" customHeight="1">
      <c r="A39" s="166" t="s">
        <v>690</v>
      </c>
      <c r="C39" s="324">
        <v>564</v>
      </c>
      <c r="D39" s="325"/>
      <c r="E39" s="795">
        <v>6378</v>
      </c>
      <c r="F39" s="324"/>
      <c r="G39" s="326">
        <v>32154</v>
      </c>
      <c r="H39" s="324"/>
      <c r="I39" s="326">
        <v>400163</v>
      </c>
      <c r="J39" s="327">
        <v>59</v>
      </c>
      <c r="K39" s="324">
        <v>726</v>
      </c>
      <c r="L39" s="328">
        <v>8</v>
      </c>
      <c r="M39" s="324">
        <v>47</v>
      </c>
    </row>
    <row r="40" spans="1:25" ht="16.5" customHeight="1">
      <c r="A40" s="166" t="s">
        <v>691</v>
      </c>
      <c r="C40" s="324">
        <v>733</v>
      </c>
      <c r="D40" s="325"/>
      <c r="E40" s="795">
        <v>10273</v>
      </c>
      <c r="F40" s="324"/>
      <c r="G40" s="326">
        <v>32133</v>
      </c>
      <c r="H40" s="324"/>
      <c r="I40" s="326">
        <v>398971</v>
      </c>
      <c r="J40" s="327">
        <v>32</v>
      </c>
      <c r="K40" s="324">
        <v>432</v>
      </c>
      <c r="L40" s="328">
        <v>4</v>
      </c>
      <c r="M40" s="324">
        <v>49</v>
      </c>
    </row>
    <row r="41" spans="1:25" ht="16.5" customHeight="1">
      <c r="A41" s="166" t="s">
        <v>603</v>
      </c>
      <c r="C41" s="324">
        <v>543</v>
      </c>
      <c r="D41" s="325"/>
      <c r="E41" s="326">
        <v>6010</v>
      </c>
      <c r="F41" s="324"/>
      <c r="G41" s="326">
        <v>32167</v>
      </c>
      <c r="H41" s="324"/>
      <c r="I41" s="326">
        <v>397990</v>
      </c>
      <c r="J41" s="327">
        <v>34</v>
      </c>
      <c r="K41" s="324">
        <v>185</v>
      </c>
      <c r="L41" s="328">
        <v>17</v>
      </c>
      <c r="M41" s="324">
        <v>92</v>
      </c>
    </row>
    <row r="42" spans="1:25" ht="16.5" customHeight="1">
      <c r="A42" s="166" t="s">
        <v>560</v>
      </c>
      <c r="C42" s="324">
        <v>657</v>
      </c>
      <c r="D42" s="325"/>
      <c r="E42" s="326">
        <v>8201</v>
      </c>
      <c r="F42" s="324"/>
      <c r="G42" s="326">
        <v>32097</v>
      </c>
      <c r="H42" s="324"/>
      <c r="I42" s="326">
        <v>394781</v>
      </c>
      <c r="J42" s="327">
        <v>45</v>
      </c>
      <c r="K42" s="324">
        <v>435</v>
      </c>
      <c r="L42" s="328">
        <v>2</v>
      </c>
      <c r="M42" s="324">
        <v>80</v>
      </c>
    </row>
    <row r="43" spans="1:25" ht="16.5" customHeight="1">
      <c r="A43" s="166" t="s">
        <v>567</v>
      </c>
      <c r="C43" s="324">
        <v>965</v>
      </c>
      <c r="D43" s="325"/>
      <c r="E43" s="326">
        <v>11811</v>
      </c>
      <c r="F43" s="324"/>
      <c r="G43" s="326">
        <v>32133</v>
      </c>
      <c r="H43" s="324"/>
      <c r="I43" s="326">
        <v>393802</v>
      </c>
      <c r="J43" s="327">
        <v>35</v>
      </c>
      <c r="K43" s="324">
        <v>394</v>
      </c>
      <c r="L43" s="328">
        <v>9</v>
      </c>
      <c r="M43" s="324">
        <v>92</v>
      </c>
    </row>
    <row r="44" spans="1:25" ht="16.5" customHeight="1">
      <c r="A44" s="166" t="s">
        <v>644</v>
      </c>
      <c r="C44" s="324">
        <v>556</v>
      </c>
      <c r="D44" s="325"/>
      <c r="E44" s="326">
        <v>5971</v>
      </c>
      <c r="F44" s="324"/>
      <c r="G44" s="326">
        <v>32024</v>
      </c>
      <c r="H44" s="324"/>
      <c r="I44" s="326">
        <v>389460</v>
      </c>
      <c r="J44" s="327">
        <v>44</v>
      </c>
      <c r="K44" s="324">
        <v>908</v>
      </c>
      <c r="L44" s="328">
        <v>2</v>
      </c>
      <c r="M44" s="324">
        <v>36</v>
      </c>
    </row>
    <row r="45" spans="1:25" ht="16.5" customHeight="1">
      <c r="A45" s="166" t="s">
        <v>692</v>
      </c>
      <c r="C45" s="324">
        <v>639</v>
      </c>
      <c r="D45" s="325"/>
      <c r="E45" s="326">
        <v>6355</v>
      </c>
      <c r="F45" s="324"/>
      <c r="G45" s="326">
        <v>32011</v>
      </c>
      <c r="H45" s="324"/>
      <c r="I45" s="326">
        <v>387273</v>
      </c>
      <c r="J45" s="327">
        <v>26</v>
      </c>
      <c r="K45" s="324">
        <v>234</v>
      </c>
      <c r="L45" s="328">
        <v>5</v>
      </c>
      <c r="M45" s="324">
        <v>44</v>
      </c>
    </row>
    <row r="46" spans="1:25" ht="16.5" customHeight="1">
      <c r="A46" s="166" t="s">
        <v>693</v>
      </c>
      <c r="C46" s="324">
        <v>868</v>
      </c>
      <c r="D46" s="325"/>
      <c r="E46" s="326">
        <v>10728</v>
      </c>
      <c r="F46" s="327"/>
      <c r="G46" s="327">
        <v>31958</v>
      </c>
      <c r="H46" s="324"/>
      <c r="I46" s="326">
        <v>385692</v>
      </c>
      <c r="J46" s="327">
        <v>45</v>
      </c>
      <c r="K46" s="328">
        <v>634</v>
      </c>
      <c r="L46" s="327">
        <v>6</v>
      </c>
      <c r="M46" s="324">
        <v>70</v>
      </c>
    </row>
    <row r="47" spans="1:25" ht="16.5" customHeight="1">
      <c r="A47" s="166" t="s">
        <v>742</v>
      </c>
      <c r="C47" s="324">
        <v>479</v>
      </c>
      <c r="D47" s="325"/>
      <c r="E47" s="326">
        <v>4524</v>
      </c>
      <c r="F47" s="327"/>
      <c r="G47" s="327">
        <v>31949</v>
      </c>
      <c r="H47" s="324"/>
      <c r="I47" s="326">
        <v>382799</v>
      </c>
      <c r="J47" s="327">
        <v>32</v>
      </c>
      <c r="K47" s="328">
        <v>1063</v>
      </c>
      <c r="L47" s="327">
        <v>2</v>
      </c>
      <c r="M47" s="324">
        <v>22</v>
      </c>
    </row>
    <row r="48" spans="1:25" ht="6.75" customHeight="1">
      <c r="A48" s="166"/>
      <c r="C48" s="796"/>
      <c r="D48" s="797"/>
      <c r="E48" s="798"/>
      <c r="F48" s="799"/>
      <c r="G48" s="799"/>
      <c r="H48" s="796"/>
      <c r="I48" s="798"/>
      <c r="J48" s="799"/>
      <c r="K48" s="800"/>
      <c r="L48" s="799"/>
      <c r="M48" s="796"/>
    </row>
    <row r="49" spans="1:9" ht="15" customHeight="1">
      <c r="A49" s="1314" t="s">
        <v>226</v>
      </c>
      <c r="B49" s="1314"/>
      <c r="C49" s="1315"/>
      <c r="D49" s="1315"/>
      <c r="E49" s="1315"/>
      <c r="F49" s="1315"/>
      <c r="G49" s="1315"/>
      <c r="H49" s="112"/>
      <c r="I49" s="112"/>
    </row>
    <row r="50" spans="1:9" ht="15" customHeight="1">
      <c r="A50" s="1313" t="s">
        <v>138</v>
      </c>
      <c r="B50" s="1313"/>
      <c r="C50" s="1313"/>
      <c r="D50" s="1313"/>
      <c r="E50" s="1313"/>
      <c r="F50" s="4"/>
      <c r="G50" s="4"/>
    </row>
    <row r="53" spans="1:9">
      <c r="C53" s="130"/>
    </row>
    <row r="907" spans="14:14">
      <c r="N907" s="3" t="s">
        <v>501</v>
      </c>
    </row>
  </sheetData>
  <mergeCells count="28">
    <mergeCell ref="T32:U32"/>
    <mergeCell ref="P32:Q32"/>
    <mergeCell ref="R32:S32"/>
    <mergeCell ref="F29:G29"/>
    <mergeCell ref="G3:H3"/>
    <mergeCell ref="I3:J3"/>
    <mergeCell ref="A50:E50"/>
    <mergeCell ref="A49:G49"/>
    <mergeCell ref="A27:E27"/>
    <mergeCell ref="A29:B29"/>
    <mergeCell ref="M3:N3"/>
    <mergeCell ref="K3:L3"/>
    <mergeCell ref="D29:E29"/>
    <mergeCell ref="E3:F3"/>
    <mergeCell ref="C28:E28"/>
    <mergeCell ref="C3:D3"/>
    <mergeCell ref="A32:B32"/>
    <mergeCell ref="A33:B33"/>
    <mergeCell ref="A2:J2"/>
    <mergeCell ref="A31:B31"/>
    <mergeCell ref="A28:B28"/>
    <mergeCell ref="L28:M28"/>
    <mergeCell ref="J28:K28"/>
    <mergeCell ref="F28:I28"/>
    <mergeCell ref="H29:I29"/>
    <mergeCell ref="K2:N2"/>
    <mergeCell ref="A3:B3"/>
    <mergeCell ref="A4:B4"/>
  </mergeCells>
  <phoneticPr fontId="3"/>
  <pageMargins left="0.39370078740157483" right="0.70866141732283472" top="0.70866141732283472" bottom="0.59055118110236227" header="0" footer="0.27559055118110237"/>
  <pageSetup paperSize="9" scale="73" firstPageNumber="8" orientation="portrait" useFirstPageNumber="1" r:id="rId1"/>
  <headerFooter scaleWithDoc="0" alignWithMargins="0"/>
  <ignoredErrors>
    <ignoredError sqref="A7 A9 A8 A15:A17 A11:A14 A18:A22 B32 A41:A43 B35:B39 A34:B34 A33:B33 A40:B40 A35:A39 A44:B46 B41:B43 A32 A47"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pageSetUpPr fitToPage="1"/>
  </sheetPr>
  <dimension ref="A1:R60"/>
  <sheetViews>
    <sheetView zoomScaleNormal="100" zoomScaleSheetLayoutView="100" workbookViewId="0">
      <selection sqref="A1:C1"/>
    </sheetView>
  </sheetViews>
  <sheetFormatPr defaultColWidth="8" defaultRowHeight="10.5"/>
  <cols>
    <col min="1" max="1" width="13.625" style="22" customWidth="1"/>
    <col min="2" max="4" width="7.5" style="22" customWidth="1"/>
    <col min="5" max="6" width="7.25" style="22" customWidth="1"/>
    <col min="7" max="7" width="7.5" style="22" customWidth="1"/>
    <col min="8" max="9" width="7.25" style="22" customWidth="1"/>
    <col min="10" max="11" width="7.5" style="22" customWidth="1"/>
    <col min="12" max="15" width="7.25" style="22" customWidth="1"/>
    <col min="16" max="16" width="7.5" style="22" customWidth="1"/>
    <col min="17" max="16384" width="8" style="22"/>
  </cols>
  <sheetData>
    <row r="1" spans="1:18" ht="21.75" customHeight="1">
      <c r="A1" s="1317" t="s">
        <v>540</v>
      </c>
      <c r="B1" s="1317"/>
      <c r="C1" s="1317"/>
      <c r="D1" s="21"/>
      <c r="E1" s="388"/>
    </row>
    <row r="2" spans="1:18" ht="29.25" customHeight="1">
      <c r="A2" s="1318" t="s">
        <v>353</v>
      </c>
      <c r="B2" s="1319"/>
      <c r="C2" s="1319"/>
      <c r="D2" s="389"/>
    </row>
    <row r="3" spans="1:18" ht="18.75" customHeight="1" thickBot="1">
      <c r="A3" s="390" t="s">
        <v>185</v>
      </c>
      <c r="B3" s="391"/>
      <c r="C3" s="391"/>
      <c r="D3" s="391"/>
      <c r="E3" s="391"/>
      <c r="F3" s="391"/>
      <c r="G3" s="391"/>
      <c r="H3" s="391"/>
      <c r="I3" s="391"/>
      <c r="J3" s="391"/>
      <c r="K3" s="391"/>
      <c r="L3" s="391"/>
      <c r="M3" s="391"/>
      <c r="N3" s="1320" t="s">
        <v>506</v>
      </c>
      <c r="O3" s="1320"/>
      <c r="P3" s="1320"/>
    </row>
    <row r="4" spans="1:18" ht="18.75" customHeight="1" thickTop="1">
      <c r="A4" s="801" t="s">
        <v>1</v>
      </c>
      <c r="B4" s="1321" t="s">
        <v>139</v>
      </c>
      <c r="C4" s="802"/>
      <c r="D4" s="802"/>
      <c r="E4" s="803"/>
      <c r="F4" s="804"/>
      <c r="G4" s="805"/>
      <c r="H4" s="1324" t="s">
        <v>188</v>
      </c>
      <c r="I4" s="806" t="s">
        <v>307</v>
      </c>
      <c r="J4" s="806" t="s">
        <v>309</v>
      </c>
      <c r="K4" s="807" t="s">
        <v>140</v>
      </c>
      <c r="L4" s="806" t="s">
        <v>310</v>
      </c>
      <c r="M4" s="806" t="s">
        <v>311</v>
      </c>
      <c r="N4" s="1324" t="s">
        <v>141</v>
      </c>
      <c r="O4" s="806" t="s">
        <v>313</v>
      </c>
      <c r="P4" s="1321" t="s">
        <v>142</v>
      </c>
      <c r="R4" s="808"/>
    </row>
    <row r="5" spans="1:18" ht="18.75" customHeight="1">
      <c r="A5" s="809"/>
      <c r="B5" s="1322"/>
      <c r="C5" s="810" t="s">
        <v>189</v>
      </c>
      <c r="D5" s="1327" t="s">
        <v>303</v>
      </c>
      <c r="E5" s="811" t="s">
        <v>251</v>
      </c>
      <c r="F5" s="811" t="s">
        <v>186</v>
      </c>
      <c r="G5" s="810" t="s">
        <v>189</v>
      </c>
      <c r="H5" s="1325"/>
      <c r="I5" s="812" t="s">
        <v>412</v>
      </c>
      <c r="J5" s="812" t="s">
        <v>412</v>
      </c>
      <c r="K5" s="812"/>
      <c r="L5" s="811"/>
      <c r="M5" s="811" t="s">
        <v>412</v>
      </c>
      <c r="N5" s="1325"/>
      <c r="O5" s="811"/>
      <c r="P5" s="1322"/>
      <c r="R5" s="813"/>
    </row>
    <row r="6" spans="1:18" ht="18.75" customHeight="1">
      <c r="A6" s="814" t="s">
        <v>22</v>
      </c>
      <c r="B6" s="1323"/>
      <c r="C6" s="815" t="s">
        <v>144</v>
      </c>
      <c r="D6" s="1328"/>
      <c r="E6" s="816"/>
      <c r="F6" s="817" t="s">
        <v>187</v>
      </c>
      <c r="G6" s="815" t="s">
        <v>527</v>
      </c>
      <c r="H6" s="1326"/>
      <c r="I6" s="817" t="s">
        <v>308</v>
      </c>
      <c r="J6" s="816" t="s">
        <v>143</v>
      </c>
      <c r="K6" s="817" t="s">
        <v>413</v>
      </c>
      <c r="L6" s="817" t="s">
        <v>414</v>
      </c>
      <c r="M6" s="817" t="s">
        <v>312</v>
      </c>
      <c r="N6" s="1326"/>
      <c r="O6" s="817" t="s">
        <v>415</v>
      </c>
      <c r="P6" s="1323"/>
    </row>
    <row r="7" spans="1:18" ht="12.95" customHeight="1">
      <c r="A7" s="818" t="s">
        <v>416</v>
      </c>
      <c r="B7" s="819">
        <v>10000</v>
      </c>
      <c r="C7" s="820">
        <v>9595</v>
      </c>
      <c r="D7" s="821">
        <v>8662</v>
      </c>
      <c r="E7" s="820">
        <v>2627</v>
      </c>
      <c r="F7" s="819">
        <v>405</v>
      </c>
      <c r="G7" s="819">
        <v>2222</v>
      </c>
      <c r="H7" s="820">
        <v>1910</v>
      </c>
      <c r="I7" s="819">
        <v>918</v>
      </c>
      <c r="J7" s="820">
        <v>374</v>
      </c>
      <c r="K7" s="822">
        <v>326</v>
      </c>
      <c r="L7" s="819">
        <v>415</v>
      </c>
      <c r="M7" s="819">
        <v>1741</v>
      </c>
      <c r="N7" s="823">
        <v>293</v>
      </c>
      <c r="O7" s="819">
        <v>813</v>
      </c>
      <c r="P7" s="822">
        <v>582</v>
      </c>
    </row>
    <row r="8" spans="1:18" ht="12.95" customHeight="1">
      <c r="A8" s="824"/>
      <c r="B8" s="825"/>
      <c r="C8" s="826"/>
      <c r="D8" s="825"/>
      <c r="E8" s="826"/>
      <c r="F8" s="825"/>
      <c r="G8" s="825"/>
      <c r="H8" s="826"/>
      <c r="I8" s="825"/>
      <c r="J8" s="826"/>
      <c r="K8" s="827"/>
      <c r="L8" s="825"/>
      <c r="M8" s="825"/>
      <c r="N8" s="828"/>
      <c r="O8" s="825"/>
      <c r="P8" s="827"/>
    </row>
    <row r="9" spans="1:18" ht="18" customHeight="1">
      <c r="A9" s="829" t="s">
        <v>522</v>
      </c>
      <c r="B9" s="329">
        <v>102.5</v>
      </c>
      <c r="C9" s="329">
        <v>102.3</v>
      </c>
      <c r="D9" s="329">
        <v>100.3</v>
      </c>
      <c r="E9" s="329">
        <v>104.5</v>
      </c>
      <c r="F9" s="329">
        <v>106.3</v>
      </c>
      <c r="G9" s="329">
        <v>104.1</v>
      </c>
      <c r="H9" s="329">
        <v>103.3</v>
      </c>
      <c r="I9" s="329">
        <v>114.4</v>
      </c>
      <c r="J9" s="329">
        <v>104.8</v>
      </c>
      <c r="K9" s="329">
        <v>103.2</v>
      </c>
      <c r="L9" s="329">
        <v>99.6</v>
      </c>
      <c r="M9" s="329">
        <v>93.7</v>
      </c>
      <c r="N9" s="331">
        <v>99.2</v>
      </c>
      <c r="O9" s="329">
        <v>101.8</v>
      </c>
      <c r="P9" s="830">
        <v>101.7</v>
      </c>
    </row>
    <row r="10" spans="1:18" ht="18" customHeight="1">
      <c r="A10" s="829" t="s">
        <v>699</v>
      </c>
      <c r="B10" s="329">
        <v>106</v>
      </c>
      <c r="C10" s="329">
        <v>105.6</v>
      </c>
      <c r="D10" s="329">
        <v>104.5</v>
      </c>
      <c r="E10" s="329">
        <v>112.4</v>
      </c>
      <c r="F10" s="329">
        <v>115.8</v>
      </c>
      <c r="G10" s="329">
        <v>111.8</v>
      </c>
      <c r="H10" s="329">
        <v>105.5</v>
      </c>
      <c r="I10" s="329">
        <v>108.7</v>
      </c>
      <c r="J10" s="329">
        <v>114.2</v>
      </c>
      <c r="K10" s="329">
        <v>108.7</v>
      </c>
      <c r="L10" s="329">
        <v>102.5</v>
      </c>
      <c r="M10" s="329">
        <v>95.7</v>
      </c>
      <c r="N10" s="331">
        <v>99.8</v>
      </c>
      <c r="O10" s="329">
        <v>106.9</v>
      </c>
      <c r="P10" s="830">
        <v>103.2</v>
      </c>
    </row>
    <row r="11" spans="1:18" ht="18" customHeight="1">
      <c r="A11" s="829" t="s">
        <v>700</v>
      </c>
      <c r="B11" s="329">
        <v>109.7</v>
      </c>
      <c r="C11" s="329">
        <v>109</v>
      </c>
      <c r="D11" s="329">
        <v>107.7</v>
      </c>
      <c r="E11" s="329">
        <v>118.2</v>
      </c>
      <c r="F11" s="329">
        <v>125.6</v>
      </c>
      <c r="G11" s="329">
        <v>116.9</v>
      </c>
      <c r="H11" s="329">
        <v>107.2</v>
      </c>
      <c r="I11" s="329">
        <v>113.1</v>
      </c>
      <c r="J11" s="329">
        <v>120.2</v>
      </c>
      <c r="K11" s="329">
        <v>112.7</v>
      </c>
      <c r="L11" s="329">
        <v>104.5</v>
      </c>
      <c r="M11" s="329">
        <v>97.5</v>
      </c>
      <c r="N11" s="331">
        <v>100</v>
      </c>
      <c r="O11" s="329">
        <v>113.6</v>
      </c>
      <c r="P11" s="830">
        <v>104.7</v>
      </c>
    </row>
    <row r="12" spans="1:18" ht="18" customHeight="1">
      <c r="A12" s="831"/>
      <c r="B12" s="329"/>
      <c r="C12" s="329"/>
      <c r="D12" s="329"/>
      <c r="E12" s="329"/>
      <c r="F12" s="329"/>
      <c r="G12" s="329"/>
      <c r="H12" s="329"/>
      <c r="I12" s="329"/>
      <c r="J12" s="329"/>
      <c r="K12" s="329"/>
      <c r="L12" s="329"/>
      <c r="M12" s="329"/>
      <c r="N12" s="832"/>
      <c r="O12" s="329"/>
      <c r="P12" s="830"/>
    </row>
    <row r="13" spans="1:18" ht="17.25" customHeight="1">
      <c r="A13" s="167" t="s">
        <v>686</v>
      </c>
      <c r="B13" s="329">
        <v>109</v>
      </c>
      <c r="C13" s="329">
        <v>108.2</v>
      </c>
      <c r="D13" s="329">
        <v>107.2</v>
      </c>
      <c r="E13" s="329">
        <v>117.5</v>
      </c>
      <c r="F13" s="329">
        <v>128.19999999999999</v>
      </c>
      <c r="G13" s="329">
        <v>115.6</v>
      </c>
      <c r="H13" s="329">
        <v>107</v>
      </c>
      <c r="I13" s="329">
        <v>109.6</v>
      </c>
      <c r="J13" s="329">
        <v>118.5</v>
      </c>
      <c r="K13" s="330">
        <v>112.4</v>
      </c>
      <c r="L13" s="329">
        <v>103.7</v>
      </c>
      <c r="M13" s="329">
        <v>97.4</v>
      </c>
      <c r="N13" s="329">
        <v>100.2</v>
      </c>
      <c r="O13" s="331">
        <v>113.7</v>
      </c>
      <c r="P13" s="330">
        <v>104.1</v>
      </c>
    </row>
    <row r="14" spans="1:18" ht="17.25" customHeight="1">
      <c r="A14" s="167" t="s">
        <v>687</v>
      </c>
      <c r="B14" s="329">
        <v>109.3</v>
      </c>
      <c r="C14" s="329">
        <v>108.6</v>
      </c>
      <c r="D14" s="329">
        <v>107.2</v>
      </c>
      <c r="E14" s="329">
        <v>117.1</v>
      </c>
      <c r="F14" s="329">
        <v>125.9</v>
      </c>
      <c r="G14" s="329">
        <v>115.5</v>
      </c>
      <c r="H14" s="329">
        <v>106.9</v>
      </c>
      <c r="I14" s="329">
        <v>113.3</v>
      </c>
      <c r="J14" s="329">
        <v>120.2</v>
      </c>
      <c r="K14" s="330">
        <v>112.5</v>
      </c>
      <c r="L14" s="329">
        <v>104.1</v>
      </c>
      <c r="M14" s="329">
        <v>97.4</v>
      </c>
      <c r="N14" s="329">
        <v>100</v>
      </c>
      <c r="O14" s="331">
        <v>113.3</v>
      </c>
      <c r="P14" s="330">
        <v>104.6</v>
      </c>
    </row>
    <row r="15" spans="1:18" ht="17.25" customHeight="1">
      <c r="A15" s="167" t="s">
        <v>688</v>
      </c>
      <c r="B15" s="329">
        <v>109.2</v>
      </c>
      <c r="C15" s="329">
        <v>108.8</v>
      </c>
      <c r="D15" s="329">
        <v>107.2</v>
      </c>
      <c r="E15" s="329">
        <v>116.1</v>
      </c>
      <c r="F15" s="329">
        <v>118.8</v>
      </c>
      <c r="G15" s="329">
        <v>115.6</v>
      </c>
      <c r="H15" s="329">
        <v>106.7</v>
      </c>
      <c r="I15" s="329">
        <v>115.8</v>
      </c>
      <c r="J15" s="329">
        <v>120.9</v>
      </c>
      <c r="K15" s="330">
        <v>112.4</v>
      </c>
      <c r="L15" s="329">
        <v>104.5</v>
      </c>
      <c r="M15" s="329">
        <v>97.9</v>
      </c>
      <c r="N15" s="329">
        <v>100</v>
      </c>
      <c r="O15" s="331">
        <v>112.1</v>
      </c>
      <c r="P15" s="330">
        <v>105</v>
      </c>
    </row>
    <row r="16" spans="1:18" ht="17.25" customHeight="1">
      <c r="A16" s="167" t="s">
        <v>689</v>
      </c>
      <c r="B16" s="329">
        <v>109.5</v>
      </c>
      <c r="C16" s="329">
        <v>109.2</v>
      </c>
      <c r="D16" s="329">
        <v>107.3</v>
      </c>
      <c r="E16" s="329">
        <v>115.8</v>
      </c>
      <c r="F16" s="329">
        <v>117.8</v>
      </c>
      <c r="G16" s="329">
        <v>115.4</v>
      </c>
      <c r="H16" s="329">
        <v>106.7</v>
      </c>
      <c r="I16" s="329">
        <v>118.3</v>
      </c>
      <c r="J16" s="329">
        <v>120.7</v>
      </c>
      <c r="K16" s="330">
        <v>112.8</v>
      </c>
      <c r="L16" s="329">
        <v>104.3</v>
      </c>
      <c r="M16" s="329">
        <v>98.1</v>
      </c>
      <c r="N16" s="329">
        <v>100</v>
      </c>
      <c r="O16" s="331">
        <v>113.4</v>
      </c>
      <c r="P16" s="330">
        <v>104.9</v>
      </c>
    </row>
    <row r="17" spans="1:16" ht="17.25" customHeight="1">
      <c r="A17" s="167" t="s">
        <v>690</v>
      </c>
      <c r="B17" s="329">
        <v>110.2</v>
      </c>
      <c r="C17" s="329">
        <v>109.6</v>
      </c>
      <c r="D17" s="329">
        <v>107.9</v>
      </c>
      <c r="E17" s="329">
        <v>117.7</v>
      </c>
      <c r="F17" s="329">
        <v>124.8</v>
      </c>
      <c r="G17" s="329">
        <v>116.4</v>
      </c>
      <c r="H17" s="329">
        <v>107.1</v>
      </c>
      <c r="I17" s="329">
        <v>118</v>
      </c>
      <c r="J17" s="329">
        <v>121.9</v>
      </c>
      <c r="K17" s="330">
        <v>111.8</v>
      </c>
      <c r="L17" s="329">
        <v>104.7</v>
      </c>
      <c r="M17" s="329">
        <v>97.6</v>
      </c>
      <c r="N17" s="329">
        <v>100</v>
      </c>
      <c r="O17" s="331">
        <v>116.1</v>
      </c>
      <c r="P17" s="330">
        <v>104.8</v>
      </c>
    </row>
    <row r="18" spans="1:16" ht="17.25" customHeight="1">
      <c r="A18" s="167" t="s">
        <v>691</v>
      </c>
      <c r="B18" s="329">
        <v>110.1</v>
      </c>
      <c r="C18" s="329">
        <v>109.4</v>
      </c>
      <c r="D18" s="329">
        <v>108.3</v>
      </c>
      <c r="E18" s="329">
        <v>119.6</v>
      </c>
      <c r="F18" s="329">
        <v>127.5</v>
      </c>
      <c r="G18" s="329">
        <v>118.2</v>
      </c>
      <c r="H18" s="329">
        <v>107.2</v>
      </c>
      <c r="I18" s="329">
        <v>111.4</v>
      </c>
      <c r="J18" s="329">
        <v>123.4</v>
      </c>
      <c r="K18" s="330">
        <v>113.7</v>
      </c>
      <c r="L18" s="329">
        <v>104.5</v>
      </c>
      <c r="M18" s="329">
        <v>97.5</v>
      </c>
      <c r="N18" s="329">
        <v>100</v>
      </c>
      <c r="O18" s="331">
        <v>114.3</v>
      </c>
      <c r="P18" s="330">
        <v>105</v>
      </c>
    </row>
    <row r="19" spans="1:16" ht="17.25" customHeight="1">
      <c r="A19" s="167" t="s">
        <v>603</v>
      </c>
      <c r="B19" s="329">
        <v>110.6</v>
      </c>
      <c r="C19" s="329">
        <v>109.8</v>
      </c>
      <c r="D19" s="329">
        <v>108.8</v>
      </c>
      <c r="E19" s="329">
        <v>121</v>
      </c>
      <c r="F19" s="329">
        <v>128.69999999999999</v>
      </c>
      <c r="G19" s="329">
        <v>119.6</v>
      </c>
      <c r="H19" s="329">
        <v>107.4</v>
      </c>
      <c r="I19" s="329">
        <v>111.8</v>
      </c>
      <c r="J19" s="329">
        <v>123.2</v>
      </c>
      <c r="K19" s="330">
        <v>113.6</v>
      </c>
      <c r="L19" s="329">
        <v>105.3</v>
      </c>
      <c r="M19" s="329">
        <v>97.2</v>
      </c>
      <c r="N19" s="329">
        <v>100</v>
      </c>
      <c r="O19" s="331">
        <v>114.6</v>
      </c>
      <c r="P19" s="330">
        <v>105.4</v>
      </c>
    </row>
    <row r="20" spans="1:16" ht="17.25" customHeight="1">
      <c r="A20" s="167" t="s">
        <v>560</v>
      </c>
      <c r="B20" s="329">
        <v>111.1</v>
      </c>
      <c r="C20" s="329">
        <v>110.4</v>
      </c>
      <c r="D20" s="329">
        <v>109.3</v>
      </c>
      <c r="E20" s="329">
        <v>121.6</v>
      </c>
      <c r="F20" s="329">
        <v>127.2</v>
      </c>
      <c r="G20" s="329">
        <v>120.5</v>
      </c>
      <c r="H20" s="329">
        <v>108.3</v>
      </c>
      <c r="I20" s="329">
        <v>114.2</v>
      </c>
      <c r="J20" s="329">
        <v>122.4</v>
      </c>
      <c r="K20" s="330">
        <v>114.8</v>
      </c>
      <c r="L20" s="329">
        <v>105</v>
      </c>
      <c r="M20" s="329">
        <v>97.4</v>
      </c>
      <c r="N20" s="329">
        <v>100</v>
      </c>
      <c r="O20" s="331">
        <v>114.3</v>
      </c>
      <c r="P20" s="330">
        <v>105.3</v>
      </c>
    </row>
    <row r="21" spans="1:16" ht="17.25" customHeight="1">
      <c r="A21" s="167" t="s">
        <v>567</v>
      </c>
      <c r="B21" s="329">
        <v>112.1</v>
      </c>
      <c r="C21" s="329">
        <v>110.9</v>
      </c>
      <c r="D21" s="329">
        <v>109.4</v>
      </c>
      <c r="E21" s="329">
        <v>123.9</v>
      </c>
      <c r="F21" s="329">
        <v>140</v>
      </c>
      <c r="G21" s="329">
        <v>121</v>
      </c>
      <c r="H21" s="329">
        <v>108.3</v>
      </c>
      <c r="I21" s="329">
        <v>117.8</v>
      </c>
      <c r="J21" s="329">
        <v>122.5</v>
      </c>
      <c r="K21" s="330">
        <v>114.2</v>
      </c>
      <c r="L21" s="329">
        <v>105.2</v>
      </c>
      <c r="M21" s="329">
        <v>98</v>
      </c>
      <c r="N21" s="329">
        <v>100</v>
      </c>
      <c r="O21" s="331">
        <v>114.3</v>
      </c>
      <c r="P21" s="330">
        <v>104.7</v>
      </c>
    </row>
    <row r="22" spans="1:16" ht="17.25" customHeight="1">
      <c r="A22" s="167" t="s">
        <v>644</v>
      </c>
      <c r="B22" s="329">
        <v>113.2</v>
      </c>
      <c r="C22" s="329">
        <v>111.4</v>
      </c>
      <c r="D22" s="329">
        <v>109.7</v>
      </c>
      <c r="E22" s="329">
        <v>127</v>
      </c>
      <c r="F22" s="329">
        <v>154.9</v>
      </c>
      <c r="G22" s="329">
        <v>121.9</v>
      </c>
      <c r="H22" s="329">
        <v>108.2</v>
      </c>
      <c r="I22" s="329">
        <v>118.6</v>
      </c>
      <c r="J22" s="329">
        <v>123</v>
      </c>
      <c r="K22" s="330">
        <v>114</v>
      </c>
      <c r="L22" s="329">
        <v>105.1</v>
      </c>
      <c r="M22" s="329">
        <v>99.3</v>
      </c>
      <c r="N22" s="329">
        <v>100</v>
      </c>
      <c r="O22" s="331">
        <v>113.5</v>
      </c>
      <c r="P22" s="330">
        <v>105</v>
      </c>
    </row>
    <row r="23" spans="1:16" ht="17.25" customHeight="1">
      <c r="A23" s="167" t="s">
        <v>685</v>
      </c>
      <c r="B23" s="329">
        <v>112.3</v>
      </c>
      <c r="C23" s="329">
        <v>111</v>
      </c>
      <c r="D23" s="329">
        <v>109.7</v>
      </c>
      <c r="E23" s="329">
        <v>125.5</v>
      </c>
      <c r="F23" s="329">
        <v>143.9</v>
      </c>
      <c r="G23" s="329">
        <v>122.2</v>
      </c>
      <c r="H23" s="329">
        <v>108.2</v>
      </c>
      <c r="I23" s="329">
        <v>114.3</v>
      </c>
      <c r="J23" s="329">
        <v>121.6</v>
      </c>
      <c r="K23" s="330">
        <v>114.1</v>
      </c>
      <c r="L23" s="329">
        <v>104.7</v>
      </c>
      <c r="M23" s="329">
        <v>99.3</v>
      </c>
      <c r="N23" s="329">
        <v>100</v>
      </c>
      <c r="O23" s="331">
        <v>113.5</v>
      </c>
      <c r="P23" s="330">
        <v>105</v>
      </c>
    </row>
    <row r="24" spans="1:16" ht="17.25" customHeight="1">
      <c r="A24" s="167" t="s">
        <v>680</v>
      </c>
      <c r="B24" s="329">
        <v>112.3</v>
      </c>
      <c r="C24" s="329">
        <v>111</v>
      </c>
      <c r="D24" s="329">
        <v>110</v>
      </c>
      <c r="E24" s="329">
        <v>125.7</v>
      </c>
      <c r="F24" s="329">
        <v>142.1</v>
      </c>
      <c r="G24" s="329">
        <v>122.7</v>
      </c>
      <c r="H24" s="329">
        <v>108.3</v>
      </c>
      <c r="I24" s="329">
        <v>111.9</v>
      </c>
      <c r="J24" s="329">
        <v>120.1</v>
      </c>
      <c r="K24" s="330">
        <v>115.1</v>
      </c>
      <c r="L24" s="329">
        <v>105.2</v>
      </c>
      <c r="M24" s="329">
        <v>99.4</v>
      </c>
      <c r="N24" s="329">
        <v>100</v>
      </c>
      <c r="O24" s="331">
        <v>114.8</v>
      </c>
      <c r="P24" s="330">
        <v>105.3</v>
      </c>
    </row>
    <row r="25" spans="1:16" ht="17.25" customHeight="1">
      <c r="A25" s="167" t="s">
        <v>656</v>
      </c>
      <c r="B25" s="329">
        <v>112.8</v>
      </c>
      <c r="C25" s="329">
        <v>111.9</v>
      </c>
      <c r="D25" s="329">
        <v>110.2</v>
      </c>
      <c r="E25" s="329">
        <v>125.8</v>
      </c>
      <c r="F25" s="329">
        <v>134</v>
      </c>
      <c r="G25" s="329">
        <v>124.4</v>
      </c>
      <c r="H25" s="329">
        <v>108.6</v>
      </c>
      <c r="I25" s="329">
        <v>118.3</v>
      </c>
      <c r="J25" s="329">
        <v>122.2</v>
      </c>
      <c r="K25" s="330">
        <v>116.5</v>
      </c>
      <c r="L25" s="329">
        <v>104.9</v>
      </c>
      <c r="M25" s="329">
        <v>100</v>
      </c>
      <c r="N25" s="329">
        <v>88.4</v>
      </c>
      <c r="O25" s="331">
        <v>114.8</v>
      </c>
      <c r="P25" s="330">
        <v>103.8</v>
      </c>
    </row>
    <row r="26" spans="1:16" ht="6" customHeight="1">
      <c r="A26" s="833"/>
      <c r="B26" s="834"/>
      <c r="C26" s="835"/>
      <c r="D26" s="835"/>
      <c r="E26" s="835"/>
      <c r="F26" s="835"/>
      <c r="G26" s="835"/>
      <c r="H26" s="835"/>
      <c r="I26" s="835"/>
      <c r="J26" s="835"/>
      <c r="K26" s="836"/>
      <c r="L26" s="835"/>
      <c r="M26" s="835"/>
      <c r="N26" s="835"/>
      <c r="O26" s="837"/>
      <c r="P26" s="836"/>
    </row>
    <row r="27" spans="1:16" ht="14.25" customHeight="1">
      <c r="A27" s="392"/>
      <c r="B27" s="393"/>
      <c r="C27" s="394"/>
      <c r="D27" s="394"/>
      <c r="E27" s="394"/>
      <c r="F27" s="394"/>
      <c r="G27" s="394"/>
      <c r="H27" s="394"/>
      <c r="I27" s="394"/>
      <c r="J27" s="394"/>
      <c r="K27" s="394"/>
      <c r="L27" s="394"/>
      <c r="M27" s="394"/>
      <c r="N27" s="394"/>
      <c r="O27" s="394"/>
      <c r="P27" s="394"/>
    </row>
    <row r="28" spans="1:16" ht="18.75" customHeight="1">
      <c r="A28" s="392"/>
      <c r="B28" s="393"/>
      <c r="C28" s="394"/>
      <c r="D28" s="394"/>
      <c r="E28" s="394"/>
      <c r="F28" s="394"/>
      <c r="G28" s="394"/>
      <c r="H28" s="394"/>
      <c r="I28" s="394"/>
      <c r="J28" s="394"/>
      <c r="K28" s="394"/>
      <c r="L28" s="394"/>
      <c r="M28" s="394"/>
      <c r="N28" s="394"/>
      <c r="O28" s="394"/>
      <c r="P28" s="394"/>
    </row>
    <row r="29" spans="1:16" ht="17.25" customHeight="1">
      <c r="E29" s="388"/>
    </row>
    <row r="30" spans="1:16" ht="17.25" customHeight="1" thickBot="1">
      <c r="A30" s="395" t="s">
        <v>417</v>
      </c>
      <c r="B30" s="23"/>
      <c r="C30" s="23"/>
      <c r="D30" s="23"/>
      <c r="E30" s="23"/>
      <c r="F30" s="23"/>
      <c r="G30" s="23"/>
      <c r="H30" s="23"/>
      <c r="I30" s="23"/>
      <c r="J30" s="23"/>
      <c r="K30" s="23"/>
      <c r="L30" s="23"/>
      <c r="M30" s="1320" t="s">
        <v>506</v>
      </c>
      <c r="N30" s="1320"/>
      <c r="O30" s="1320"/>
      <c r="P30" s="1320"/>
    </row>
    <row r="31" spans="1:16" s="23" customFormat="1" ht="18.75" customHeight="1" thickTop="1">
      <c r="A31" s="801" t="s">
        <v>1</v>
      </c>
      <c r="B31" s="1321" t="s">
        <v>139</v>
      </c>
      <c r="C31" s="802"/>
      <c r="D31" s="802"/>
      <c r="E31" s="803"/>
      <c r="F31" s="804"/>
      <c r="G31" s="805"/>
      <c r="H31" s="1324" t="s">
        <v>188</v>
      </c>
      <c r="I31" s="806" t="s">
        <v>307</v>
      </c>
      <c r="J31" s="806" t="s">
        <v>309</v>
      </c>
      <c r="K31" s="807" t="s">
        <v>140</v>
      </c>
      <c r="L31" s="806" t="s">
        <v>310</v>
      </c>
      <c r="M31" s="806" t="s">
        <v>311</v>
      </c>
      <c r="N31" s="1324" t="s">
        <v>141</v>
      </c>
      <c r="O31" s="806" t="s">
        <v>313</v>
      </c>
      <c r="P31" s="1321" t="s">
        <v>142</v>
      </c>
    </row>
    <row r="32" spans="1:16" s="23" customFormat="1" ht="18.75" customHeight="1">
      <c r="A32" s="809"/>
      <c r="B32" s="1322"/>
      <c r="C32" s="810" t="s">
        <v>189</v>
      </c>
      <c r="D32" s="1327" t="s">
        <v>303</v>
      </c>
      <c r="E32" s="811" t="s">
        <v>251</v>
      </c>
      <c r="F32" s="811" t="s">
        <v>186</v>
      </c>
      <c r="G32" s="810" t="s">
        <v>189</v>
      </c>
      <c r="H32" s="1325"/>
      <c r="I32" s="812" t="s">
        <v>412</v>
      </c>
      <c r="J32" s="812" t="s">
        <v>412</v>
      </c>
      <c r="K32" s="812"/>
      <c r="L32" s="811"/>
      <c r="M32" s="811" t="s">
        <v>412</v>
      </c>
      <c r="N32" s="1325"/>
      <c r="O32" s="811"/>
      <c r="P32" s="1322"/>
    </row>
    <row r="33" spans="1:16" s="23" customFormat="1" ht="18.75" customHeight="1">
      <c r="A33" s="814" t="s">
        <v>22</v>
      </c>
      <c r="B33" s="1323"/>
      <c r="C33" s="815" t="s">
        <v>144</v>
      </c>
      <c r="D33" s="1328"/>
      <c r="E33" s="816"/>
      <c r="F33" s="817" t="s">
        <v>187</v>
      </c>
      <c r="G33" s="815" t="s">
        <v>527</v>
      </c>
      <c r="H33" s="1326"/>
      <c r="I33" s="817" t="s">
        <v>308</v>
      </c>
      <c r="J33" s="816" t="s">
        <v>143</v>
      </c>
      <c r="K33" s="817" t="s">
        <v>413</v>
      </c>
      <c r="L33" s="817" t="s">
        <v>414</v>
      </c>
      <c r="M33" s="817" t="s">
        <v>312</v>
      </c>
      <c r="N33" s="1326"/>
      <c r="O33" s="817" t="s">
        <v>415</v>
      </c>
      <c r="P33" s="1323"/>
    </row>
    <row r="34" spans="1:16" s="23" customFormat="1" ht="17.45" customHeight="1">
      <c r="A34" s="818" t="s">
        <v>416</v>
      </c>
      <c r="B34" s="819">
        <v>10000</v>
      </c>
      <c r="C34" s="820">
        <v>9604</v>
      </c>
      <c r="D34" s="821">
        <v>8892</v>
      </c>
      <c r="E34" s="820">
        <v>2626</v>
      </c>
      <c r="F34" s="819">
        <v>396</v>
      </c>
      <c r="G34" s="819">
        <v>2230</v>
      </c>
      <c r="H34" s="820">
        <v>2149</v>
      </c>
      <c r="I34" s="819">
        <v>693</v>
      </c>
      <c r="J34" s="820">
        <v>387</v>
      </c>
      <c r="K34" s="822">
        <v>353</v>
      </c>
      <c r="L34" s="819">
        <v>477</v>
      </c>
      <c r="M34" s="819">
        <v>1493</v>
      </c>
      <c r="N34" s="823">
        <v>304</v>
      </c>
      <c r="O34" s="820">
        <v>911</v>
      </c>
      <c r="P34" s="822">
        <v>607</v>
      </c>
    </row>
    <row r="35" spans="1:16" s="23" customFormat="1" ht="12.95" customHeight="1">
      <c r="A35" s="824"/>
      <c r="B35" s="825"/>
      <c r="C35" s="826"/>
      <c r="D35" s="825"/>
      <c r="E35" s="826"/>
      <c r="F35" s="825"/>
      <c r="G35" s="825"/>
      <c r="H35" s="826"/>
      <c r="I35" s="825"/>
      <c r="J35" s="826"/>
      <c r="K35" s="827"/>
      <c r="L35" s="825"/>
      <c r="M35" s="825"/>
      <c r="N35" s="828"/>
      <c r="O35" s="826"/>
      <c r="P35" s="827"/>
    </row>
    <row r="36" spans="1:16" s="23" customFormat="1" ht="18" customHeight="1">
      <c r="A36" s="829" t="s">
        <v>522</v>
      </c>
      <c r="B36" s="329">
        <v>102.3</v>
      </c>
      <c r="C36" s="329">
        <v>102.1</v>
      </c>
      <c r="D36" s="329">
        <v>100.5</v>
      </c>
      <c r="E36" s="329">
        <v>104.5</v>
      </c>
      <c r="F36" s="329">
        <v>106.7</v>
      </c>
      <c r="G36" s="329">
        <v>104.1</v>
      </c>
      <c r="H36" s="329">
        <v>101.3</v>
      </c>
      <c r="I36" s="329">
        <v>116.3</v>
      </c>
      <c r="J36" s="329">
        <v>105.5</v>
      </c>
      <c r="K36" s="329">
        <v>102</v>
      </c>
      <c r="L36" s="329">
        <v>99.3</v>
      </c>
      <c r="M36" s="329">
        <v>93.5</v>
      </c>
      <c r="N36" s="331">
        <v>100.9</v>
      </c>
      <c r="O36" s="830">
        <v>102.7</v>
      </c>
      <c r="P36" s="830">
        <v>102.2</v>
      </c>
    </row>
    <row r="37" spans="1:16" s="23" customFormat="1" ht="18" customHeight="1">
      <c r="A37" s="829" t="s">
        <v>697</v>
      </c>
      <c r="B37" s="329">
        <v>105.6</v>
      </c>
      <c r="C37" s="329">
        <v>105.2</v>
      </c>
      <c r="D37" s="329">
        <v>104.5</v>
      </c>
      <c r="E37" s="329">
        <v>112.9</v>
      </c>
      <c r="F37" s="329">
        <v>114.6</v>
      </c>
      <c r="G37" s="329">
        <v>112.6</v>
      </c>
      <c r="H37" s="329">
        <v>102.4</v>
      </c>
      <c r="I37" s="329">
        <v>108.5</v>
      </c>
      <c r="J37" s="329">
        <v>113.8</v>
      </c>
      <c r="K37" s="329">
        <v>105.7</v>
      </c>
      <c r="L37" s="329">
        <v>101.2</v>
      </c>
      <c r="M37" s="329">
        <v>95.8</v>
      </c>
      <c r="N37" s="331">
        <v>102.1</v>
      </c>
      <c r="O37" s="830">
        <v>107.1</v>
      </c>
      <c r="P37" s="830">
        <v>103.7</v>
      </c>
    </row>
    <row r="38" spans="1:16" s="23" customFormat="1" ht="18" customHeight="1">
      <c r="A38" s="829" t="s">
        <v>698</v>
      </c>
      <c r="B38" s="329">
        <v>108.5</v>
      </c>
      <c r="C38" s="329">
        <v>107.9</v>
      </c>
      <c r="D38" s="329">
        <v>107</v>
      </c>
      <c r="E38" s="329">
        <v>117.8</v>
      </c>
      <c r="F38" s="329">
        <v>122.6</v>
      </c>
      <c r="G38" s="329">
        <v>116.9</v>
      </c>
      <c r="H38" s="329">
        <v>103.1</v>
      </c>
      <c r="I38" s="329">
        <v>112.8</v>
      </c>
      <c r="J38" s="329">
        <v>118.4</v>
      </c>
      <c r="K38" s="329">
        <v>108.2</v>
      </c>
      <c r="L38" s="329">
        <v>102.8</v>
      </c>
      <c r="M38" s="329">
        <v>97.4</v>
      </c>
      <c r="N38" s="331">
        <v>101.6</v>
      </c>
      <c r="O38" s="830">
        <v>112.9</v>
      </c>
      <c r="P38" s="830">
        <v>104.8</v>
      </c>
    </row>
    <row r="39" spans="1:16" s="23" customFormat="1" ht="18" customHeight="1">
      <c r="A39" s="831"/>
      <c r="B39" s="329"/>
      <c r="C39" s="329"/>
      <c r="D39" s="329"/>
      <c r="E39" s="329"/>
      <c r="F39" s="329"/>
      <c r="G39" s="329"/>
      <c r="H39" s="329"/>
      <c r="I39" s="329"/>
      <c r="J39" s="329"/>
      <c r="K39" s="329"/>
      <c r="L39" s="329"/>
      <c r="M39" s="329"/>
      <c r="N39" s="832"/>
      <c r="O39" s="830"/>
      <c r="P39" s="830"/>
    </row>
    <row r="40" spans="1:16" s="23" customFormat="1" ht="17.25" customHeight="1">
      <c r="A40" s="167" t="s">
        <v>741</v>
      </c>
      <c r="B40" s="329">
        <v>107.7</v>
      </c>
      <c r="C40" s="329">
        <v>107.1</v>
      </c>
      <c r="D40" s="329">
        <v>106.5</v>
      </c>
      <c r="E40" s="329">
        <v>116.4</v>
      </c>
      <c r="F40" s="329">
        <v>121.5</v>
      </c>
      <c r="G40" s="329">
        <v>115.5</v>
      </c>
      <c r="H40" s="329">
        <v>102.8</v>
      </c>
      <c r="I40" s="329">
        <v>108.8</v>
      </c>
      <c r="J40" s="329">
        <v>117</v>
      </c>
      <c r="K40" s="329">
        <v>108.7</v>
      </c>
      <c r="L40" s="329">
        <v>101.9</v>
      </c>
      <c r="M40" s="329">
        <v>97.2</v>
      </c>
      <c r="N40" s="331">
        <v>101.4</v>
      </c>
      <c r="O40" s="329">
        <v>112.9</v>
      </c>
      <c r="P40" s="330">
        <v>104.5</v>
      </c>
    </row>
    <row r="41" spans="1:16" s="23" customFormat="1" ht="17.25" customHeight="1">
      <c r="A41" s="167" t="s">
        <v>687</v>
      </c>
      <c r="B41" s="329">
        <v>108.1</v>
      </c>
      <c r="C41" s="329">
        <v>107.5</v>
      </c>
      <c r="D41" s="329">
        <v>106.6</v>
      </c>
      <c r="E41" s="329">
        <v>116.8</v>
      </c>
      <c r="F41" s="329">
        <v>123.1</v>
      </c>
      <c r="G41" s="329">
        <v>115.7</v>
      </c>
      <c r="H41" s="329">
        <v>102.9</v>
      </c>
      <c r="I41" s="329">
        <v>112.6</v>
      </c>
      <c r="J41" s="329">
        <v>118.6</v>
      </c>
      <c r="K41" s="329">
        <v>108.7</v>
      </c>
      <c r="L41" s="329">
        <v>102.2</v>
      </c>
      <c r="M41" s="329">
        <v>97.1</v>
      </c>
      <c r="N41" s="331">
        <v>101.3</v>
      </c>
      <c r="O41" s="329">
        <v>112.8</v>
      </c>
      <c r="P41" s="330">
        <v>104.6</v>
      </c>
    </row>
    <row r="42" spans="1:16" s="23" customFormat="1" ht="17.25" customHeight="1">
      <c r="A42" s="167" t="s">
        <v>688</v>
      </c>
      <c r="B42" s="329">
        <v>108.2</v>
      </c>
      <c r="C42" s="329">
        <v>107.8</v>
      </c>
      <c r="D42" s="329">
        <v>106.6</v>
      </c>
      <c r="E42" s="329">
        <v>116.3</v>
      </c>
      <c r="F42" s="329">
        <v>118.5</v>
      </c>
      <c r="G42" s="329">
        <v>115.9</v>
      </c>
      <c r="H42" s="329">
        <v>102.9</v>
      </c>
      <c r="I42" s="329">
        <v>116.1</v>
      </c>
      <c r="J42" s="329">
        <v>119</v>
      </c>
      <c r="K42" s="329">
        <v>108.4</v>
      </c>
      <c r="L42" s="329">
        <v>102.7</v>
      </c>
      <c r="M42" s="329">
        <v>97.3</v>
      </c>
      <c r="N42" s="331">
        <v>101.3</v>
      </c>
      <c r="O42" s="329">
        <v>111.8</v>
      </c>
      <c r="P42" s="330">
        <v>104.8</v>
      </c>
    </row>
    <row r="43" spans="1:16" s="23" customFormat="1" ht="17.25" customHeight="1">
      <c r="A43" s="167" t="s">
        <v>689</v>
      </c>
      <c r="B43" s="329">
        <v>108.6</v>
      </c>
      <c r="C43" s="329">
        <v>108.3</v>
      </c>
      <c r="D43" s="329">
        <v>106.9</v>
      </c>
      <c r="E43" s="329">
        <v>116.4</v>
      </c>
      <c r="F43" s="329">
        <v>116.4</v>
      </c>
      <c r="G43" s="329">
        <v>116.3</v>
      </c>
      <c r="H43" s="329">
        <v>103</v>
      </c>
      <c r="I43" s="329">
        <v>119.4</v>
      </c>
      <c r="J43" s="329">
        <v>119.5</v>
      </c>
      <c r="K43" s="329">
        <v>107.2</v>
      </c>
      <c r="L43" s="329">
        <v>102.8</v>
      </c>
      <c r="M43" s="329">
        <v>97.6</v>
      </c>
      <c r="N43" s="331">
        <v>101.3</v>
      </c>
      <c r="O43" s="329">
        <v>112.9</v>
      </c>
      <c r="P43" s="330">
        <v>104.8</v>
      </c>
    </row>
    <row r="44" spans="1:16" s="23" customFormat="1" ht="17.25" customHeight="1">
      <c r="A44" s="167" t="s">
        <v>690</v>
      </c>
      <c r="B44" s="329">
        <v>109.1</v>
      </c>
      <c r="C44" s="329">
        <v>108.7</v>
      </c>
      <c r="D44" s="329">
        <v>107.4</v>
      </c>
      <c r="E44" s="329">
        <v>117.6</v>
      </c>
      <c r="F44" s="329">
        <v>120.8</v>
      </c>
      <c r="G44" s="329">
        <v>117.1</v>
      </c>
      <c r="H44" s="329">
        <v>103.1</v>
      </c>
      <c r="I44" s="329">
        <v>118.9</v>
      </c>
      <c r="J44" s="329">
        <v>120.3</v>
      </c>
      <c r="K44" s="329">
        <v>106.3</v>
      </c>
      <c r="L44" s="329">
        <v>103</v>
      </c>
      <c r="M44" s="329">
        <v>97.6</v>
      </c>
      <c r="N44" s="331">
        <v>101.3</v>
      </c>
      <c r="O44" s="329">
        <v>115.4</v>
      </c>
      <c r="P44" s="330">
        <v>104.9</v>
      </c>
    </row>
    <row r="45" spans="1:16" s="23" customFormat="1" ht="17.25" customHeight="1">
      <c r="A45" s="167" t="s">
        <v>691</v>
      </c>
      <c r="B45" s="329">
        <v>108.9</v>
      </c>
      <c r="C45" s="329">
        <v>108.2</v>
      </c>
      <c r="D45" s="329">
        <v>107.5</v>
      </c>
      <c r="E45" s="329">
        <v>119</v>
      </c>
      <c r="F45" s="329">
        <v>125.6</v>
      </c>
      <c r="G45" s="329">
        <v>117.8</v>
      </c>
      <c r="H45" s="329">
        <v>103.2</v>
      </c>
      <c r="I45" s="329">
        <v>110.5</v>
      </c>
      <c r="J45" s="329">
        <v>120.6</v>
      </c>
      <c r="K45" s="329">
        <v>109.8</v>
      </c>
      <c r="L45" s="329">
        <v>103.2</v>
      </c>
      <c r="M45" s="329">
        <v>97.4</v>
      </c>
      <c r="N45" s="331">
        <v>101.3</v>
      </c>
      <c r="O45" s="329">
        <v>113.3</v>
      </c>
      <c r="P45" s="330">
        <v>105.1</v>
      </c>
    </row>
    <row r="46" spans="1:16" s="23" customFormat="1" ht="17.25" customHeight="1">
      <c r="A46" s="167" t="s">
        <v>603</v>
      </c>
      <c r="B46" s="329">
        <v>109.5</v>
      </c>
      <c r="C46" s="329">
        <v>108.8</v>
      </c>
      <c r="D46" s="329">
        <v>108.1</v>
      </c>
      <c r="E46" s="329">
        <v>120.4</v>
      </c>
      <c r="F46" s="329">
        <v>127.6</v>
      </c>
      <c r="G46" s="329">
        <v>119.2</v>
      </c>
      <c r="H46" s="329">
        <v>103.4</v>
      </c>
      <c r="I46" s="329">
        <v>111.1</v>
      </c>
      <c r="J46" s="329">
        <v>121.3</v>
      </c>
      <c r="K46" s="329">
        <v>110</v>
      </c>
      <c r="L46" s="329">
        <v>103.6</v>
      </c>
      <c r="M46" s="329">
        <v>97.7</v>
      </c>
      <c r="N46" s="331">
        <v>101.3</v>
      </c>
      <c r="O46" s="329">
        <v>114.2</v>
      </c>
      <c r="P46" s="330">
        <v>105.4</v>
      </c>
    </row>
    <row r="47" spans="1:16" s="23" customFormat="1" ht="17.25" customHeight="1">
      <c r="A47" s="167" t="s">
        <v>560</v>
      </c>
      <c r="B47" s="329">
        <v>110</v>
      </c>
      <c r="C47" s="329">
        <v>109.2</v>
      </c>
      <c r="D47" s="329">
        <v>108.4</v>
      </c>
      <c r="E47" s="329">
        <v>121.3</v>
      </c>
      <c r="F47" s="329">
        <v>128.6</v>
      </c>
      <c r="G47" s="329">
        <v>119.9</v>
      </c>
      <c r="H47" s="329">
        <v>103.5</v>
      </c>
      <c r="I47" s="329">
        <v>114.4</v>
      </c>
      <c r="J47" s="329">
        <v>120.5</v>
      </c>
      <c r="K47" s="329">
        <v>110.8</v>
      </c>
      <c r="L47" s="329">
        <v>103.8</v>
      </c>
      <c r="M47" s="329">
        <v>97.8</v>
      </c>
      <c r="N47" s="331">
        <v>101.3</v>
      </c>
      <c r="O47" s="329">
        <v>114.1</v>
      </c>
      <c r="P47" s="330">
        <v>105.4</v>
      </c>
    </row>
    <row r="48" spans="1:16" s="23" customFormat="1" ht="17.25" customHeight="1">
      <c r="A48" s="167" t="s">
        <v>567</v>
      </c>
      <c r="B48" s="329">
        <v>110.7</v>
      </c>
      <c r="C48" s="329">
        <v>109.6</v>
      </c>
      <c r="D48" s="329">
        <v>108.4</v>
      </c>
      <c r="E48" s="329">
        <v>122.5</v>
      </c>
      <c r="F48" s="329">
        <v>136</v>
      </c>
      <c r="G48" s="329">
        <v>120.1</v>
      </c>
      <c r="H48" s="329">
        <v>103.5</v>
      </c>
      <c r="I48" s="329">
        <v>119.3</v>
      </c>
      <c r="J48" s="329">
        <v>119.1</v>
      </c>
      <c r="K48" s="329">
        <v>110.5</v>
      </c>
      <c r="L48" s="329">
        <v>103.7</v>
      </c>
      <c r="M48" s="329">
        <v>98.1</v>
      </c>
      <c r="N48" s="331">
        <v>101.3</v>
      </c>
      <c r="O48" s="329">
        <v>114.2</v>
      </c>
      <c r="P48" s="330">
        <v>105.3</v>
      </c>
    </row>
    <row r="49" spans="1:18" s="23" customFormat="1" ht="17.25" customHeight="1">
      <c r="A49" s="167" t="s">
        <v>644</v>
      </c>
      <c r="B49" s="329">
        <v>111.2</v>
      </c>
      <c r="C49" s="329">
        <v>109.8</v>
      </c>
      <c r="D49" s="329">
        <v>108.5</v>
      </c>
      <c r="E49" s="329">
        <v>124.7</v>
      </c>
      <c r="F49" s="329">
        <v>145.69999999999999</v>
      </c>
      <c r="G49" s="329">
        <v>121</v>
      </c>
      <c r="H49" s="329">
        <v>103.5</v>
      </c>
      <c r="I49" s="329">
        <v>119.3</v>
      </c>
      <c r="J49" s="329">
        <v>119.6</v>
      </c>
      <c r="K49" s="329">
        <v>108.6</v>
      </c>
      <c r="L49" s="329">
        <v>103.9</v>
      </c>
      <c r="M49" s="329">
        <v>99.1</v>
      </c>
      <c r="N49" s="331">
        <v>101.3</v>
      </c>
      <c r="O49" s="329">
        <v>112.9</v>
      </c>
      <c r="P49" s="330">
        <v>105.6</v>
      </c>
    </row>
    <row r="50" spans="1:18" s="23" customFormat="1" ht="17.25" customHeight="1">
      <c r="A50" s="167" t="s">
        <v>685</v>
      </c>
      <c r="B50" s="329">
        <v>110.8</v>
      </c>
      <c r="C50" s="329">
        <v>109.7</v>
      </c>
      <c r="D50" s="329">
        <v>108.7</v>
      </c>
      <c r="E50" s="329">
        <v>124.1</v>
      </c>
      <c r="F50" s="329">
        <v>138</v>
      </c>
      <c r="G50" s="329">
        <v>121.6</v>
      </c>
      <c r="H50" s="329">
        <v>103.6</v>
      </c>
      <c r="I50" s="329">
        <v>114.2</v>
      </c>
      <c r="J50" s="329">
        <v>119.4</v>
      </c>
      <c r="K50" s="329">
        <v>108.8</v>
      </c>
      <c r="L50" s="329">
        <v>103.9</v>
      </c>
      <c r="M50" s="329">
        <v>99.3</v>
      </c>
      <c r="N50" s="331">
        <v>101.5</v>
      </c>
      <c r="O50" s="329">
        <v>113.3</v>
      </c>
      <c r="P50" s="330">
        <v>105.5</v>
      </c>
    </row>
    <row r="51" spans="1:18" s="23" customFormat="1" ht="17.25" customHeight="1">
      <c r="A51" s="167" t="s">
        <v>680</v>
      </c>
      <c r="B51" s="329">
        <v>111.1</v>
      </c>
      <c r="C51" s="329">
        <v>110.2</v>
      </c>
      <c r="D51" s="329">
        <v>109.2</v>
      </c>
      <c r="E51" s="329">
        <v>124.2</v>
      </c>
      <c r="F51" s="329">
        <v>134</v>
      </c>
      <c r="G51" s="329">
        <v>122.5</v>
      </c>
      <c r="H51" s="329">
        <v>103.6</v>
      </c>
      <c r="I51" s="329">
        <v>114.5</v>
      </c>
      <c r="J51" s="329">
        <v>120</v>
      </c>
      <c r="K51" s="329">
        <v>110.1</v>
      </c>
      <c r="L51" s="329">
        <v>104.2</v>
      </c>
      <c r="M51" s="329">
        <v>99.5</v>
      </c>
      <c r="N51" s="331">
        <v>101.5</v>
      </c>
      <c r="O51" s="329">
        <v>114.3</v>
      </c>
      <c r="P51" s="330">
        <v>105.6</v>
      </c>
    </row>
    <row r="52" spans="1:18" s="23" customFormat="1" ht="17.25" customHeight="1">
      <c r="A52" s="167" t="s">
        <v>656</v>
      </c>
      <c r="B52" s="329">
        <v>111.5</v>
      </c>
      <c r="C52" s="329">
        <v>110.9</v>
      </c>
      <c r="D52" s="329">
        <v>109.7</v>
      </c>
      <c r="E52" s="329">
        <v>124</v>
      </c>
      <c r="F52" s="329">
        <v>126.2</v>
      </c>
      <c r="G52" s="329">
        <v>123.6</v>
      </c>
      <c r="H52" s="329">
        <v>103.9</v>
      </c>
      <c r="I52" s="329">
        <v>117.9</v>
      </c>
      <c r="J52" s="329">
        <v>121.8</v>
      </c>
      <c r="K52" s="329">
        <v>111.6</v>
      </c>
      <c r="L52" s="329">
        <v>104.2</v>
      </c>
      <c r="M52" s="329">
        <v>99.9</v>
      </c>
      <c r="N52" s="331">
        <v>95.7</v>
      </c>
      <c r="O52" s="329">
        <v>115.9</v>
      </c>
      <c r="P52" s="330">
        <v>105.8</v>
      </c>
    </row>
    <row r="53" spans="1:18" ht="6" customHeight="1">
      <c r="A53" s="833"/>
      <c r="B53" s="834"/>
      <c r="C53" s="835"/>
      <c r="D53" s="835"/>
      <c r="E53" s="835"/>
      <c r="F53" s="835"/>
      <c r="G53" s="835"/>
      <c r="H53" s="835"/>
      <c r="I53" s="835"/>
      <c r="J53" s="835"/>
      <c r="K53" s="835"/>
      <c r="L53" s="835"/>
      <c r="M53" s="835"/>
      <c r="N53" s="835"/>
      <c r="O53" s="835"/>
      <c r="P53" s="836"/>
    </row>
    <row r="54" spans="1:18" s="23" customFormat="1" ht="15.75" customHeight="1">
      <c r="A54" s="838" t="s">
        <v>508</v>
      </c>
      <c r="P54" s="22"/>
    </row>
    <row r="55" spans="1:18" s="23" customFormat="1" ht="15.75" customHeight="1">
      <c r="A55" s="838" t="s">
        <v>211</v>
      </c>
      <c r="P55" s="22"/>
    </row>
    <row r="56" spans="1:18" s="23" customFormat="1" ht="17.25" customHeight="1">
      <c r="A56" s="839"/>
      <c r="P56" s="22"/>
    </row>
    <row r="57" spans="1:18" s="23" customFormat="1">
      <c r="P57" s="22"/>
    </row>
    <row r="58" spans="1:18" s="23" customFormat="1">
      <c r="A58" s="22"/>
      <c r="B58" s="22"/>
      <c r="C58" s="22"/>
      <c r="D58" s="22"/>
      <c r="E58" s="22"/>
      <c r="F58" s="22"/>
      <c r="G58" s="22"/>
      <c r="H58" s="22"/>
      <c r="I58" s="22"/>
      <c r="J58" s="22"/>
      <c r="K58" s="22"/>
      <c r="L58" s="22"/>
      <c r="M58" s="22"/>
      <c r="N58" s="22"/>
      <c r="O58" s="22"/>
      <c r="P58" s="22"/>
    </row>
    <row r="59" spans="1:18" s="23" customFormat="1">
      <c r="A59" s="22"/>
      <c r="B59" s="22"/>
      <c r="C59" s="22"/>
      <c r="D59" s="22"/>
      <c r="E59" s="22"/>
      <c r="F59" s="22"/>
      <c r="G59" s="22"/>
      <c r="H59" s="22"/>
      <c r="I59" s="22"/>
      <c r="J59" s="22"/>
      <c r="K59" s="22"/>
      <c r="L59" s="22"/>
      <c r="M59" s="22"/>
      <c r="N59" s="22"/>
      <c r="O59" s="22"/>
      <c r="P59" s="22"/>
    </row>
    <row r="60" spans="1:18">
      <c r="R60" s="23"/>
    </row>
  </sheetData>
  <mergeCells count="14">
    <mergeCell ref="M30:P30"/>
    <mergeCell ref="B31:B33"/>
    <mergeCell ref="H31:H33"/>
    <mergeCell ref="N31:N33"/>
    <mergeCell ref="P31:P33"/>
    <mergeCell ref="D32:D33"/>
    <mergeCell ref="A1:C1"/>
    <mergeCell ref="A2:C2"/>
    <mergeCell ref="N3:P3"/>
    <mergeCell ref="B4:B6"/>
    <mergeCell ref="H4:H6"/>
    <mergeCell ref="N4:N6"/>
    <mergeCell ref="P4:P6"/>
    <mergeCell ref="D5:D6"/>
  </mergeCells>
  <phoneticPr fontId="3"/>
  <pageMargins left="0.70866141732283472" right="0.39370078740157483" top="0.70866141732283472" bottom="0.59055118110236227" header="0" footer="0.27559055118110237"/>
  <pageSetup paperSize="9" scale="75" firstPageNumber="8" orientation="portrait" useFirstPageNumber="1" r:id="rId1"/>
  <headerFooter scaleWithDoc="0" alignWithMargins="0"/>
  <ignoredErrors>
    <ignoredError sqref="A14:A52"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J66"/>
  <sheetViews>
    <sheetView zoomScaleNormal="100" workbookViewId="0"/>
  </sheetViews>
  <sheetFormatPr defaultColWidth="8" defaultRowHeight="10.5"/>
  <cols>
    <col min="1" max="1" width="12.625" style="19" customWidth="1"/>
    <col min="2" max="10" width="9.625" style="19" customWidth="1"/>
    <col min="11" max="97" width="8.625" style="19" customWidth="1"/>
    <col min="98" max="16384" width="8" style="19"/>
  </cols>
  <sheetData>
    <row r="1" spans="1:10" ht="14.25" customHeight="1">
      <c r="E1" s="396"/>
      <c r="F1" s="396"/>
      <c r="G1" s="396"/>
      <c r="H1" s="396"/>
      <c r="I1" s="396"/>
      <c r="J1" s="396"/>
    </row>
    <row r="2" spans="1:10" ht="26.25" customHeight="1">
      <c r="A2" s="462" t="s">
        <v>354</v>
      </c>
      <c r="B2" s="463"/>
      <c r="C2" s="463"/>
      <c r="D2" s="463"/>
      <c r="E2" s="396"/>
      <c r="F2" s="396"/>
      <c r="G2" s="396"/>
      <c r="H2" s="396"/>
      <c r="I2" s="396"/>
      <c r="J2" s="396"/>
    </row>
    <row r="3" spans="1:10" ht="18.75" customHeight="1" thickBot="1">
      <c r="A3" s="464" t="s">
        <v>145</v>
      </c>
      <c r="B3" s="465"/>
      <c r="E3" s="396"/>
      <c r="F3" s="397"/>
      <c r="G3" s="396"/>
      <c r="H3" s="396"/>
      <c r="I3" s="396"/>
      <c r="J3" s="396"/>
    </row>
    <row r="4" spans="1:10" ht="12.75" customHeight="1" thickTop="1">
      <c r="A4" s="840" t="s">
        <v>216</v>
      </c>
      <c r="B4" s="841" t="s">
        <v>178</v>
      </c>
      <c r="C4" s="1336" t="s">
        <v>278</v>
      </c>
      <c r="D4" s="1336" t="s">
        <v>279</v>
      </c>
      <c r="E4" s="1329" t="s">
        <v>280</v>
      </c>
      <c r="F4" s="842"/>
      <c r="G4" s="1329" t="s">
        <v>281</v>
      </c>
      <c r="H4" s="842"/>
      <c r="I4" s="842"/>
      <c r="J4" s="1329" t="s">
        <v>146</v>
      </c>
    </row>
    <row r="5" spans="1:10" ht="9" customHeight="1">
      <c r="A5" s="843"/>
      <c r="B5" s="844"/>
      <c r="C5" s="1337"/>
      <c r="D5" s="1337"/>
      <c r="E5" s="1330"/>
      <c r="F5" s="1332" t="s">
        <v>282</v>
      </c>
      <c r="G5" s="1330"/>
      <c r="H5" s="1334" t="s">
        <v>283</v>
      </c>
      <c r="I5" s="845"/>
      <c r="J5" s="1330"/>
    </row>
    <row r="6" spans="1:10" ht="12.75" customHeight="1">
      <c r="A6" s="846" t="s">
        <v>22</v>
      </c>
      <c r="B6" s="847" t="s">
        <v>179</v>
      </c>
      <c r="C6" s="1338"/>
      <c r="D6" s="1338"/>
      <c r="E6" s="1331"/>
      <c r="F6" s="1333"/>
      <c r="G6" s="1331"/>
      <c r="H6" s="1335"/>
      <c r="I6" s="848" t="s">
        <v>284</v>
      </c>
      <c r="J6" s="1331"/>
    </row>
    <row r="7" spans="1:10" ht="13.5" customHeight="1">
      <c r="A7" s="849"/>
      <c r="B7" s="850" t="s">
        <v>147</v>
      </c>
      <c r="C7" s="851" t="s">
        <v>148</v>
      </c>
      <c r="D7" s="851" t="s">
        <v>148</v>
      </c>
      <c r="E7" s="851" t="s">
        <v>149</v>
      </c>
      <c r="F7" s="851" t="s">
        <v>150</v>
      </c>
      <c r="G7" s="851" t="s">
        <v>149</v>
      </c>
      <c r="H7" s="851" t="s">
        <v>151</v>
      </c>
      <c r="I7" s="851" t="s">
        <v>151</v>
      </c>
      <c r="J7" s="852" t="s">
        <v>152</v>
      </c>
    </row>
    <row r="8" spans="1:10" ht="16.5" customHeight="1">
      <c r="A8" s="853" t="s">
        <v>521</v>
      </c>
      <c r="B8" s="854">
        <v>48</v>
      </c>
      <c r="C8" s="855">
        <v>3.41</v>
      </c>
      <c r="D8" s="855">
        <v>1.99</v>
      </c>
      <c r="E8" s="250">
        <v>628688</v>
      </c>
      <c r="F8" s="250">
        <v>392999</v>
      </c>
      <c r="G8" s="250">
        <v>404666</v>
      </c>
      <c r="H8" s="250">
        <v>294104</v>
      </c>
      <c r="I8" s="856">
        <v>77421</v>
      </c>
      <c r="J8" s="854">
        <v>110562</v>
      </c>
    </row>
    <row r="9" spans="1:10" ht="16.5" customHeight="1">
      <c r="A9" s="853" t="s">
        <v>638</v>
      </c>
      <c r="B9" s="854">
        <v>48</v>
      </c>
      <c r="C9" s="855">
        <v>3.27</v>
      </c>
      <c r="D9" s="855">
        <v>1.84</v>
      </c>
      <c r="E9" s="250">
        <v>664947</v>
      </c>
      <c r="F9" s="250">
        <v>453382</v>
      </c>
      <c r="G9" s="250">
        <v>488030</v>
      </c>
      <c r="H9" s="250">
        <v>368713</v>
      </c>
      <c r="I9" s="856">
        <v>91515</v>
      </c>
      <c r="J9" s="854">
        <v>119317</v>
      </c>
    </row>
    <row r="10" spans="1:10" ht="16.5" customHeight="1">
      <c r="A10" s="853" t="s">
        <v>639</v>
      </c>
      <c r="B10" s="854">
        <v>46</v>
      </c>
      <c r="C10" s="855">
        <v>3.42</v>
      </c>
      <c r="D10" s="855">
        <v>1.83</v>
      </c>
      <c r="E10" s="250">
        <v>681686</v>
      </c>
      <c r="F10" s="250">
        <v>415179</v>
      </c>
      <c r="G10" s="250">
        <v>452245</v>
      </c>
      <c r="H10" s="250">
        <v>337076</v>
      </c>
      <c r="I10" s="856">
        <v>95553</v>
      </c>
      <c r="J10" s="854">
        <v>115169</v>
      </c>
    </row>
    <row r="11" spans="1:10" ht="16.5" customHeight="1">
      <c r="A11" s="853"/>
      <c r="B11" s="854"/>
      <c r="C11" s="855"/>
      <c r="D11" s="855"/>
      <c r="E11" s="250"/>
      <c r="F11" s="250"/>
      <c r="G11" s="250"/>
      <c r="H11" s="250"/>
      <c r="I11" s="856"/>
      <c r="J11" s="854"/>
    </row>
    <row r="12" spans="1:10" ht="16.5" customHeight="1">
      <c r="A12" s="857"/>
      <c r="B12" s="858"/>
      <c r="C12" s="859"/>
      <c r="D12" s="859"/>
      <c r="E12" s="860"/>
      <c r="F12" s="860"/>
      <c r="G12" s="860"/>
      <c r="H12" s="860"/>
      <c r="I12" s="861"/>
      <c r="J12" s="862"/>
    </row>
    <row r="13" spans="1:10" ht="16.5" customHeight="1">
      <c r="A13" s="95" t="s">
        <v>686</v>
      </c>
      <c r="B13" s="863">
        <v>47</v>
      </c>
      <c r="C13" s="864">
        <v>3.47</v>
      </c>
      <c r="D13" s="865">
        <v>1.67</v>
      </c>
      <c r="E13" s="333">
        <v>631971</v>
      </c>
      <c r="F13" s="866">
        <v>342771</v>
      </c>
      <c r="G13" s="333">
        <v>445168</v>
      </c>
      <c r="H13" s="866">
        <v>333508</v>
      </c>
      <c r="I13" s="867">
        <v>95123</v>
      </c>
      <c r="J13" s="866">
        <v>111660</v>
      </c>
    </row>
    <row r="14" spans="1:10" ht="16.5" customHeight="1">
      <c r="A14" s="95" t="s">
        <v>701</v>
      </c>
      <c r="B14" s="863">
        <v>44</v>
      </c>
      <c r="C14" s="864">
        <v>3.33</v>
      </c>
      <c r="D14" s="865">
        <v>1.66</v>
      </c>
      <c r="E14" s="333">
        <v>503650</v>
      </c>
      <c r="F14" s="866">
        <v>331634</v>
      </c>
      <c r="G14" s="333">
        <v>422241</v>
      </c>
      <c r="H14" s="866">
        <v>305406</v>
      </c>
      <c r="I14" s="867">
        <v>92978</v>
      </c>
      <c r="J14" s="866">
        <v>116836</v>
      </c>
    </row>
    <row r="15" spans="1:10" ht="16.5" customHeight="1">
      <c r="A15" s="95" t="s">
        <v>688</v>
      </c>
      <c r="B15" s="863">
        <v>46</v>
      </c>
      <c r="C15" s="864">
        <v>3.38</v>
      </c>
      <c r="D15" s="865">
        <v>1.8</v>
      </c>
      <c r="E15" s="333">
        <v>901316</v>
      </c>
      <c r="F15" s="866">
        <v>514916</v>
      </c>
      <c r="G15" s="333">
        <v>378467</v>
      </c>
      <c r="H15" s="866">
        <v>273779</v>
      </c>
      <c r="I15" s="867">
        <v>83348</v>
      </c>
      <c r="J15" s="866">
        <v>104687</v>
      </c>
    </row>
    <row r="16" spans="1:10" ht="16.5" customHeight="1">
      <c r="A16" s="95" t="s">
        <v>689</v>
      </c>
      <c r="B16" s="863">
        <v>44</v>
      </c>
      <c r="C16" s="864">
        <v>3.36</v>
      </c>
      <c r="D16" s="865">
        <v>1.92</v>
      </c>
      <c r="E16" s="333">
        <v>701830</v>
      </c>
      <c r="F16" s="866">
        <v>517831</v>
      </c>
      <c r="G16" s="333">
        <v>407219</v>
      </c>
      <c r="H16" s="866">
        <v>300606</v>
      </c>
      <c r="I16" s="867">
        <v>91310</v>
      </c>
      <c r="J16" s="866">
        <v>106613</v>
      </c>
    </row>
    <row r="17" spans="1:10" ht="16.5" customHeight="1">
      <c r="A17" s="95" t="s">
        <v>690</v>
      </c>
      <c r="B17" s="863">
        <v>44</v>
      </c>
      <c r="C17" s="864">
        <v>3.36</v>
      </c>
      <c r="D17" s="865">
        <v>1.91</v>
      </c>
      <c r="E17" s="333">
        <v>594987</v>
      </c>
      <c r="F17" s="866">
        <v>327350</v>
      </c>
      <c r="G17" s="333">
        <v>429326</v>
      </c>
      <c r="H17" s="866">
        <v>342309</v>
      </c>
      <c r="I17" s="867">
        <v>106342</v>
      </c>
      <c r="J17" s="866">
        <v>87016</v>
      </c>
    </row>
    <row r="18" spans="1:10" ht="16.5" customHeight="1">
      <c r="A18" s="95" t="s">
        <v>691</v>
      </c>
      <c r="B18" s="863">
        <v>45</v>
      </c>
      <c r="C18" s="864">
        <v>3.23</v>
      </c>
      <c r="D18" s="865">
        <v>1.93</v>
      </c>
      <c r="E18" s="333">
        <v>478374</v>
      </c>
      <c r="F18" s="866">
        <v>324448</v>
      </c>
      <c r="G18" s="333">
        <v>423809</v>
      </c>
      <c r="H18" s="866">
        <v>342563</v>
      </c>
      <c r="I18" s="867">
        <v>90073</v>
      </c>
      <c r="J18" s="866">
        <v>81246</v>
      </c>
    </row>
    <row r="19" spans="1:10" ht="16.5" customHeight="1">
      <c r="A19" s="95" t="s">
        <v>603</v>
      </c>
      <c r="B19" s="332">
        <v>48</v>
      </c>
      <c r="C19" s="336">
        <v>3.35</v>
      </c>
      <c r="D19" s="337">
        <v>1.91</v>
      </c>
      <c r="E19" s="333">
        <v>640899</v>
      </c>
      <c r="F19" s="334">
        <v>351916</v>
      </c>
      <c r="G19" s="333">
        <v>496794</v>
      </c>
      <c r="H19" s="334">
        <v>391274</v>
      </c>
      <c r="I19" s="333">
        <v>95841</v>
      </c>
      <c r="J19" s="334">
        <v>105520</v>
      </c>
    </row>
    <row r="20" spans="1:10" ht="16.5" customHeight="1">
      <c r="A20" s="95" t="s">
        <v>560</v>
      </c>
      <c r="B20" s="332">
        <v>48</v>
      </c>
      <c r="C20" s="336">
        <v>3.44</v>
      </c>
      <c r="D20" s="337">
        <v>1.92</v>
      </c>
      <c r="E20" s="333">
        <v>551255</v>
      </c>
      <c r="F20" s="334">
        <v>370032</v>
      </c>
      <c r="G20" s="333">
        <v>439614</v>
      </c>
      <c r="H20" s="334">
        <v>327308</v>
      </c>
      <c r="I20" s="333">
        <v>96701</v>
      </c>
      <c r="J20" s="334">
        <v>112306</v>
      </c>
    </row>
    <row r="21" spans="1:10" ht="16.5" customHeight="1">
      <c r="A21" s="95" t="s">
        <v>567</v>
      </c>
      <c r="B21" s="332">
        <v>50</v>
      </c>
      <c r="C21" s="336">
        <v>3.5</v>
      </c>
      <c r="D21" s="337">
        <v>1.96</v>
      </c>
      <c r="E21" s="333">
        <v>1495507</v>
      </c>
      <c r="F21" s="334">
        <v>862169</v>
      </c>
      <c r="G21" s="333">
        <v>633484</v>
      </c>
      <c r="H21" s="334">
        <v>387640</v>
      </c>
      <c r="I21" s="333">
        <v>118838</v>
      </c>
      <c r="J21" s="334">
        <v>245844</v>
      </c>
    </row>
    <row r="22" spans="1:10" ht="16.5" customHeight="1">
      <c r="A22" s="95" t="s">
        <v>644</v>
      </c>
      <c r="B22" s="332">
        <v>52</v>
      </c>
      <c r="C22" s="336">
        <v>3.6</v>
      </c>
      <c r="D22" s="337">
        <v>1.96</v>
      </c>
      <c r="E22" s="333">
        <v>634528</v>
      </c>
      <c r="F22" s="334">
        <v>406731</v>
      </c>
      <c r="G22" s="333">
        <v>527689</v>
      </c>
      <c r="H22" s="334">
        <v>400332</v>
      </c>
      <c r="I22" s="333">
        <v>108238</v>
      </c>
      <c r="J22" s="334">
        <v>127357</v>
      </c>
    </row>
    <row r="23" spans="1:10" ht="16.5" customHeight="1">
      <c r="A23" s="95" t="s">
        <v>702</v>
      </c>
      <c r="B23" s="332">
        <v>51</v>
      </c>
      <c r="C23" s="336">
        <v>3.57</v>
      </c>
      <c r="D23" s="337">
        <v>1.9</v>
      </c>
      <c r="E23" s="333">
        <v>688838</v>
      </c>
      <c r="F23" s="334">
        <v>393022</v>
      </c>
      <c r="G23" s="333">
        <v>476988</v>
      </c>
      <c r="H23" s="334">
        <v>354137</v>
      </c>
      <c r="I23" s="333">
        <v>93629</v>
      </c>
      <c r="J23" s="334">
        <v>122852</v>
      </c>
    </row>
    <row r="24" spans="1:10" ht="16.5" customHeight="1">
      <c r="A24" s="95" t="s">
        <v>703</v>
      </c>
      <c r="B24" s="332">
        <v>51</v>
      </c>
      <c r="C24" s="336">
        <v>3.69</v>
      </c>
      <c r="D24" s="337">
        <v>1.86</v>
      </c>
      <c r="E24" s="333">
        <v>636326</v>
      </c>
      <c r="F24" s="334">
        <v>404627</v>
      </c>
      <c r="G24" s="333">
        <v>542017</v>
      </c>
      <c r="H24" s="334">
        <v>418848</v>
      </c>
      <c r="I24" s="333">
        <v>106818</v>
      </c>
      <c r="J24" s="334">
        <v>123169</v>
      </c>
    </row>
    <row r="25" spans="1:10" ht="16.5" customHeight="1">
      <c r="A25" s="95" t="s">
        <v>707</v>
      </c>
      <c r="B25" s="867">
        <v>49</v>
      </c>
      <c r="C25" s="864">
        <v>3.61</v>
      </c>
      <c r="D25" s="864">
        <v>1.89</v>
      </c>
      <c r="E25" s="867">
        <v>721958</v>
      </c>
      <c r="F25" s="867">
        <v>378025</v>
      </c>
      <c r="G25" s="867">
        <v>574693</v>
      </c>
      <c r="H25" s="867">
        <v>431221</v>
      </c>
      <c r="I25" s="867">
        <v>94761</v>
      </c>
      <c r="J25" s="868">
        <v>143473</v>
      </c>
    </row>
    <row r="26" spans="1:10" ht="6" customHeight="1">
      <c r="A26" s="833"/>
      <c r="B26" s="869"/>
      <c r="C26" s="870"/>
      <c r="D26" s="871"/>
      <c r="E26" s="872"/>
      <c r="F26" s="873"/>
      <c r="G26" s="872"/>
      <c r="H26" s="873"/>
      <c r="I26" s="874"/>
      <c r="J26" s="873"/>
    </row>
    <row r="27" spans="1:10" ht="14.25" customHeight="1"/>
    <row r="28" spans="1:10" ht="18.75" customHeight="1"/>
    <row r="29" spans="1:10" ht="18.75" customHeight="1"/>
    <row r="30" spans="1:10" s="20" customFormat="1" ht="18.75" customHeight="1" thickBot="1">
      <c r="A30" s="466" t="s">
        <v>277</v>
      </c>
      <c r="B30" s="398"/>
      <c r="F30" s="399"/>
    </row>
    <row r="31" spans="1:10" ht="12.75" customHeight="1" thickTop="1">
      <c r="A31" s="840" t="s">
        <v>216</v>
      </c>
      <c r="B31" s="841" t="s">
        <v>178</v>
      </c>
      <c r="C31" s="1336" t="s">
        <v>278</v>
      </c>
      <c r="D31" s="1336" t="s">
        <v>279</v>
      </c>
      <c r="E31" s="1329" t="s">
        <v>280</v>
      </c>
      <c r="F31" s="842"/>
      <c r="G31" s="1329" t="s">
        <v>281</v>
      </c>
      <c r="H31" s="842"/>
      <c r="I31" s="842"/>
      <c r="J31" s="1329" t="s">
        <v>146</v>
      </c>
    </row>
    <row r="32" spans="1:10" ht="9" customHeight="1">
      <c r="A32" s="843"/>
      <c r="B32" s="844"/>
      <c r="C32" s="1337"/>
      <c r="D32" s="1337"/>
      <c r="E32" s="1330"/>
      <c r="F32" s="1332" t="s">
        <v>282</v>
      </c>
      <c r="G32" s="1330"/>
      <c r="H32" s="1334" t="s">
        <v>283</v>
      </c>
      <c r="I32" s="845"/>
      <c r="J32" s="1330"/>
    </row>
    <row r="33" spans="1:10" ht="12.75" customHeight="1">
      <c r="A33" s="846" t="s">
        <v>22</v>
      </c>
      <c r="B33" s="847" t="s">
        <v>179</v>
      </c>
      <c r="C33" s="1338"/>
      <c r="D33" s="1338"/>
      <c r="E33" s="1331"/>
      <c r="F33" s="1333"/>
      <c r="G33" s="1331"/>
      <c r="H33" s="1335"/>
      <c r="I33" s="848" t="s">
        <v>284</v>
      </c>
      <c r="J33" s="1331"/>
    </row>
    <row r="34" spans="1:10" s="20" customFormat="1" ht="13.5" customHeight="1">
      <c r="A34" s="849"/>
      <c r="B34" s="850" t="s">
        <v>147</v>
      </c>
      <c r="C34" s="851" t="s">
        <v>148</v>
      </c>
      <c r="D34" s="851" t="s">
        <v>148</v>
      </c>
      <c r="E34" s="851" t="s">
        <v>149</v>
      </c>
      <c r="F34" s="851" t="s">
        <v>150</v>
      </c>
      <c r="G34" s="851" t="s">
        <v>149</v>
      </c>
      <c r="H34" s="851" t="s">
        <v>151</v>
      </c>
      <c r="I34" s="851" t="s">
        <v>151</v>
      </c>
      <c r="J34" s="852" t="s">
        <v>152</v>
      </c>
    </row>
    <row r="35" spans="1:10" s="20" customFormat="1" ht="16.5" customHeight="1">
      <c r="A35" s="853" t="s">
        <v>521</v>
      </c>
      <c r="B35" s="860">
        <v>3986</v>
      </c>
      <c r="C35" s="875">
        <v>3.24</v>
      </c>
      <c r="D35" s="864">
        <v>1.79</v>
      </c>
      <c r="E35" s="333">
        <v>617654</v>
      </c>
      <c r="F35" s="867">
        <v>450906</v>
      </c>
      <c r="G35" s="333">
        <v>437368</v>
      </c>
      <c r="H35" s="867">
        <v>320627</v>
      </c>
      <c r="I35" s="876">
        <v>80502</v>
      </c>
      <c r="J35" s="866">
        <v>116740</v>
      </c>
    </row>
    <row r="36" spans="1:10" s="20" customFormat="1" ht="16.5" customHeight="1">
      <c r="A36" s="853" t="s">
        <v>638</v>
      </c>
      <c r="B36" s="860">
        <v>3924</v>
      </c>
      <c r="C36" s="875">
        <v>3.23</v>
      </c>
      <c r="D36" s="864">
        <v>1.78</v>
      </c>
      <c r="E36" s="333">
        <v>608182</v>
      </c>
      <c r="F36" s="867">
        <v>441862</v>
      </c>
      <c r="G36" s="333">
        <v>432269</v>
      </c>
      <c r="H36" s="867">
        <v>318755</v>
      </c>
      <c r="I36" s="876">
        <v>84552</v>
      </c>
      <c r="J36" s="866">
        <v>113514</v>
      </c>
    </row>
    <row r="37" spans="1:10" s="20" customFormat="1" ht="16.5" customHeight="1">
      <c r="A37" s="853" t="s">
        <v>639</v>
      </c>
      <c r="B37" s="860">
        <v>3939</v>
      </c>
      <c r="C37" s="875">
        <v>3.23</v>
      </c>
      <c r="D37" s="864">
        <v>1.81</v>
      </c>
      <c r="E37" s="333">
        <v>636155</v>
      </c>
      <c r="F37" s="867">
        <v>461446</v>
      </c>
      <c r="G37" s="333">
        <v>438723</v>
      </c>
      <c r="H37" s="867">
        <v>325137</v>
      </c>
      <c r="I37" s="876">
        <v>87954</v>
      </c>
      <c r="J37" s="866">
        <v>113586</v>
      </c>
    </row>
    <row r="38" spans="1:10" s="20" customFormat="1" ht="16.5" customHeight="1">
      <c r="A38" s="853"/>
      <c r="B38" s="860"/>
      <c r="C38" s="877"/>
      <c r="D38" s="859"/>
      <c r="E38" s="860"/>
      <c r="F38" s="860"/>
      <c r="G38" s="860"/>
      <c r="H38" s="860"/>
      <c r="I38" s="861"/>
      <c r="J38" s="862"/>
    </row>
    <row r="39" spans="1:10" s="20" customFormat="1" ht="16.5" customHeight="1">
      <c r="A39" s="857"/>
      <c r="B39" s="860"/>
      <c r="C39" s="877"/>
      <c r="D39" s="878"/>
      <c r="E39" s="860"/>
      <c r="F39" s="862"/>
      <c r="G39" s="860"/>
      <c r="H39" s="862"/>
      <c r="I39" s="860"/>
      <c r="J39" s="862"/>
    </row>
    <row r="40" spans="1:10" s="20" customFormat="1" ht="17.25" customHeight="1">
      <c r="A40" s="95" t="s">
        <v>686</v>
      </c>
      <c r="B40" s="335">
        <v>3883</v>
      </c>
      <c r="C40" s="336">
        <v>3.23</v>
      </c>
      <c r="D40" s="337">
        <v>1.81</v>
      </c>
      <c r="E40" s="333">
        <v>566457</v>
      </c>
      <c r="F40" s="334">
        <v>382064</v>
      </c>
      <c r="G40" s="333">
        <v>458466</v>
      </c>
      <c r="H40" s="334">
        <v>345020</v>
      </c>
      <c r="I40" s="333">
        <v>81923</v>
      </c>
      <c r="J40" s="334">
        <v>113446</v>
      </c>
    </row>
    <row r="41" spans="1:10" s="20" customFormat="1" ht="17.25" customHeight="1">
      <c r="A41" s="95" t="s">
        <v>687</v>
      </c>
      <c r="B41" s="335">
        <v>3909</v>
      </c>
      <c r="C41" s="336">
        <v>3.23</v>
      </c>
      <c r="D41" s="337">
        <v>1.81</v>
      </c>
      <c r="E41" s="333">
        <v>500231</v>
      </c>
      <c r="F41" s="334">
        <v>376966</v>
      </c>
      <c r="G41" s="333">
        <v>442707</v>
      </c>
      <c r="H41" s="334">
        <v>318560</v>
      </c>
      <c r="I41" s="333">
        <v>85471</v>
      </c>
      <c r="J41" s="334">
        <v>124147</v>
      </c>
    </row>
    <row r="42" spans="1:10" s="20" customFormat="1" ht="17.25" customHeight="1">
      <c r="A42" s="95" t="s">
        <v>688</v>
      </c>
      <c r="B42" s="335">
        <v>3921</v>
      </c>
      <c r="C42" s="336">
        <v>3.24</v>
      </c>
      <c r="D42" s="337">
        <v>1.83</v>
      </c>
      <c r="E42" s="333">
        <v>957457</v>
      </c>
      <c r="F42" s="334">
        <v>690232</v>
      </c>
      <c r="G42" s="333">
        <v>444068</v>
      </c>
      <c r="H42" s="334">
        <v>300228</v>
      </c>
      <c r="I42" s="333">
        <v>83994</v>
      </c>
      <c r="J42" s="334">
        <v>143840</v>
      </c>
    </row>
    <row r="43" spans="1:10" s="20" customFormat="1" ht="17.25" customHeight="1">
      <c r="A43" s="95" t="s">
        <v>689</v>
      </c>
      <c r="B43" s="335">
        <v>3940</v>
      </c>
      <c r="C43" s="336">
        <v>3.23</v>
      </c>
      <c r="D43" s="337">
        <v>1.83</v>
      </c>
      <c r="E43" s="333">
        <v>694483</v>
      </c>
      <c r="F43" s="334">
        <v>545883</v>
      </c>
      <c r="G43" s="333">
        <v>438860</v>
      </c>
      <c r="H43" s="334">
        <v>312568</v>
      </c>
      <c r="I43" s="333">
        <v>86310</v>
      </c>
      <c r="J43" s="334">
        <v>126292</v>
      </c>
    </row>
    <row r="44" spans="1:10" s="20" customFormat="1" ht="17.25" customHeight="1">
      <c r="A44" s="95" t="s">
        <v>690</v>
      </c>
      <c r="B44" s="335">
        <v>3942</v>
      </c>
      <c r="C44" s="336">
        <v>3.22</v>
      </c>
      <c r="D44" s="337">
        <v>1.84</v>
      </c>
      <c r="E44" s="333">
        <v>574334</v>
      </c>
      <c r="F44" s="334">
        <v>388979</v>
      </c>
      <c r="G44" s="333">
        <v>411069</v>
      </c>
      <c r="H44" s="334">
        <v>318764</v>
      </c>
      <c r="I44" s="333">
        <v>93271</v>
      </c>
      <c r="J44" s="334">
        <v>92305</v>
      </c>
    </row>
    <row r="45" spans="1:10" s="20" customFormat="1" ht="17.25" customHeight="1">
      <c r="A45" s="95" t="s">
        <v>691</v>
      </c>
      <c r="B45" s="335">
        <v>3950</v>
      </c>
      <c r="C45" s="336">
        <v>3.22</v>
      </c>
      <c r="D45" s="337">
        <v>1.83</v>
      </c>
      <c r="E45" s="333">
        <v>493942</v>
      </c>
      <c r="F45" s="334">
        <v>374600</v>
      </c>
      <c r="G45" s="333">
        <v>399754</v>
      </c>
      <c r="H45" s="334">
        <v>308417</v>
      </c>
      <c r="I45" s="333">
        <v>86132</v>
      </c>
      <c r="J45" s="334">
        <v>91337</v>
      </c>
    </row>
    <row r="46" spans="1:10" s="20" customFormat="1" ht="17.25" customHeight="1">
      <c r="A46" s="95" t="s">
        <v>603</v>
      </c>
      <c r="B46" s="335">
        <v>3926</v>
      </c>
      <c r="C46" s="336">
        <v>3.22</v>
      </c>
      <c r="D46" s="337">
        <v>1.82</v>
      </c>
      <c r="E46" s="333">
        <v>580675</v>
      </c>
      <c r="F46" s="334">
        <v>384789</v>
      </c>
      <c r="G46" s="333">
        <v>423688</v>
      </c>
      <c r="H46" s="334">
        <v>327613</v>
      </c>
      <c r="I46" s="333">
        <v>87393</v>
      </c>
      <c r="J46" s="334">
        <v>96075</v>
      </c>
    </row>
    <row r="47" spans="1:10" s="20" customFormat="1" ht="17.25" customHeight="1">
      <c r="A47" s="95" t="s">
        <v>560</v>
      </c>
      <c r="B47" s="335">
        <v>3997</v>
      </c>
      <c r="C47" s="336">
        <v>3.21</v>
      </c>
      <c r="D47" s="337">
        <v>1.82</v>
      </c>
      <c r="E47" s="333">
        <v>514409</v>
      </c>
      <c r="F47" s="334">
        <v>390141</v>
      </c>
      <c r="G47" s="333">
        <v>408607</v>
      </c>
      <c r="H47" s="334">
        <v>316535</v>
      </c>
      <c r="I47" s="333">
        <v>89108</v>
      </c>
      <c r="J47" s="334">
        <v>92072</v>
      </c>
    </row>
    <row r="48" spans="1:10" s="20" customFormat="1" ht="17.25" customHeight="1">
      <c r="A48" s="95" t="s">
        <v>567</v>
      </c>
      <c r="B48" s="335">
        <v>3990</v>
      </c>
      <c r="C48" s="336">
        <v>3.22</v>
      </c>
      <c r="D48" s="337">
        <v>1.81</v>
      </c>
      <c r="E48" s="333">
        <v>1179259</v>
      </c>
      <c r="F48" s="334">
        <v>879622</v>
      </c>
      <c r="G48" s="333">
        <v>583435</v>
      </c>
      <c r="H48" s="334">
        <v>379200</v>
      </c>
      <c r="I48" s="333">
        <v>105986</v>
      </c>
      <c r="J48" s="334">
        <v>204235</v>
      </c>
    </row>
    <row r="49" spans="1:10" s="20" customFormat="1" ht="17.25" customHeight="1">
      <c r="A49" s="95" t="s">
        <v>644</v>
      </c>
      <c r="B49" s="335">
        <v>3936</v>
      </c>
      <c r="C49" s="336">
        <v>3.21</v>
      </c>
      <c r="D49" s="337">
        <v>1.78</v>
      </c>
      <c r="E49" s="333">
        <v>514877</v>
      </c>
      <c r="F49" s="334">
        <v>388965</v>
      </c>
      <c r="G49" s="333">
        <v>426245</v>
      </c>
      <c r="H49" s="334">
        <v>331341</v>
      </c>
      <c r="I49" s="333">
        <v>89064</v>
      </c>
      <c r="J49" s="334">
        <v>94905</v>
      </c>
    </row>
    <row r="50" spans="1:10" s="20" customFormat="1" ht="17.25" customHeight="1">
      <c r="A50" s="95" t="s">
        <v>702</v>
      </c>
      <c r="B50" s="335">
        <v>3978</v>
      </c>
      <c r="C50" s="336">
        <v>3.2</v>
      </c>
      <c r="D50" s="337">
        <v>1.77</v>
      </c>
      <c r="E50" s="333">
        <v>571933</v>
      </c>
      <c r="F50" s="334">
        <v>385077</v>
      </c>
      <c r="G50" s="333">
        <v>411625</v>
      </c>
      <c r="H50" s="334">
        <v>313977</v>
      </c>
      <c r="I50" s="333">
        <v>85479</v>
      </c>
      <c r="J50" s="334">
        <v>97648</v>
      </c>
    </row>
    <row r="51" spans="1:10" s="20" customFormat="1" ht="17.25" customHeight="1">
      <c r="A51" s="95" t="s">
        <v>703</v>
      </c>
      <c r="B51" s="335">
        <v>3956</v>
      </c>
      <c r="C51" s="336">
        <v>3.2</v>
      </c>
      <c r="D51" s="337">
        <v>1.77</v>
      </c>
      <c r="E51" s="333">
        <v>524343</v>
      </c>
      <c r="F51" s="334">
        <v>397978</v>
      </c>
      <c r="G51" s="333">
        <v>481124</v>
      </c>
      <c r="H51" s="334">
        <v>382959</v>
      </c>
      <c r="I51" s="333">
        <v>96908</v>
      </c>
      <c r="J51" s="334">
        <v>98165</v>
      </c>
    </row>
    <row r="52" spans="1:10" s="20" customFormat="1" ht="17.25" customHeight="1">
      <c r="A52" s="95" t="s">
        <v>707</v>
      </c>
      <c r="B52" s="867">
        <v>3929</v>
      </c>
      <c r="C52" s="864">
        <v>3.22</v>
      </c>
      <c r="D52" s="864">
        <v>1.79</v>
      </c>
      <c r="E52" s="867">
        <v>589528</v>
      </c>
      <c r="F52" s="867">
        <v>396527</v>
      </c>
      <c r="G52" s="867">
        <v>477190</v>
      </c>
      <c r="H52" s="867">
        <v>363182</v>
      </c>
      <c r="I52" s="867">
        <v>89562</v>
      </c>
      <c r="J52" s="868">
        <v>114008</v>
      </c>
    </row>
    <row r="53" spans="1:10" s="20" customFormat="1" ht="6" customHeight="1">
      <c r="A53" s="879"/>
      <c r="B53" s="880"/>
      <c r="C53" s="870"/>
      <c r="D53" s="871"/>
      <c r="E53" s="872"/>
      <c r="F53" s="873"/>
      <c r="G53" s="872"/>
      <c r="H53" s="873"/>
      <c r="I53" s="874"/>
      <c r="J53" s="873"/>
    </row>
    <row r="54" spans="1:10" s="20" customFormat="1" ht="13.5" customHeight="1">
      <c r="A54" s="881" t="s">
        <v>360</v>
      </c>
      <c r="B54" s="881"/>
      <c r="C54" s="881"/>
      <c r="D54" s="881"/>
      <c r="E54" s="881"/>
      <c r="F54" s="881"/>
      <c r="G54" s="881"/>
      <c r="H54" s="881"/>
      <c r="I54" s="881"/>
      <c r="J54" s="881"/>
    </row>
    <row r="55" spans="1:10" ht="12.75" customHeight="1">
      <c r="A55" s="881" t="s">
        <v>212</v>
      </c>
      <c r="B55" s="881"/>
      <c r="C55" s="881"/>
      <c r="D55" s="881"/>
      <c r="E55" s="881"/>
      <c r="F55" s="881"/>
      <c r="G55" s="881"/>
      <c r="H55" s="881"/>
      <c r="I55" s="881"/>
      <c r="J55" s="881"/>
    </row>
    <row r="56" spans="1:10" ht="12.75" customHeight="1">
      <c r="A56" s="882" t="s">
        <v>180</v>
      </c>
      <c r="B56" s="883"/>
      <c r="C56" s="883"/>
    </row>
    <row r="58" spans="1:10">
      <c r="F58" s="884"/>
    </row>
    <row r="61" spans="1:10">
      <c r="F61" s="884"/>
      <c r="H61" s="884"/>
    </row>
    <row r="62" spans="1:10">
      <c r="F62" s="884"/>
      <c r="H62" s="884"/>
    </row>
    <row r="63" spans="1:10">
      <c r="F63" s="884"/>
      <c r="H63" s="884"/>
    </row>
    <row r="64" spans="1:10">
      <c r="F64" s="884"/>
      <c r="H64" s="884"/>
    </row>
    <row r="65" spans="6:8">
      <c r="F65" s="884"/>
      <c r="H65" s="884"/>
    </row>
    <row r="66" spans="6:8">
      <c r="F66" s="884"/>
      <c r="H66" s="884"/>
    </row>
  </sheetData>
  <mergeCells count="14">
    <mergeCell ref="C31:C33"/>
    <mergeCell ref="D31:D33"/>
    <mergeCell ref="E31:E33"/>
    <mergeCell ref="G31:G33"/>
    <mergeCell ref="C4:C6"/>
    <mergeCell ref="D4:D6"/>
    <mergeCell ref="E4:E6"/>
    <mergeCell ref="G4:G6"/>
    <mergeCell ref="J4:J6"/>
    <mergeCell ref="F5:F6"/>
    <mergeCell ref="H5:H6"/>
    <mergeCell ref="J31:J33"/>
    <mergeCell ref="F32:F33"/>
    <mergeCell ref="H32:H33"/>
  </mergeCells>
  <phoneticPr fontId="3"/>
  <pageMargins left="0.39370078740157483" right="0.70866141732283472" top="0.70866141732283472" bottom="0.98425196850393704" header="0" footer="0.27559055118110237"/>
  <pageSetup paperSize="9" scale="90" firstPageNumber="8" orientation="portrait" useFirstPageNumber="1" r:id="rId1"/>
  <headerFooter scaleWithDoc="0" alignWithMargins="0"/>
  <ignoredErrors>
    <ignoredError sqref="A19:A21 A14:A18 A23:A25 A47:A48 A46 A41:A45 A49:A52"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P56"/>
  <sheetViews>
    <sheetView zoomScale="145" zoomScaleNormal="145" zoomScaleSheetLayoutView="90" workbookViewId="0"/>
  </sheetViews>
  <sheetFormatPr defaultColWidth="8" defaultRowHeight="10.5"/>
  <cols>
    <col min="1" max="1" width="12.625" style="367" customWidth="1"/>
    <col min="2" max="2" width="7" style="367" customWidth="1"/>
    <col min="3" max="3" width="6.25" style="367" customWidth="1"/>
    <col min="4" max="5" width="7.5" style="367" customWidth="1"/>
    <col min="6" max="6" width="7" style="367" customWidth="1"/>
    <col min="7" max="7" width="6.875" style="367" customWidth="1"/>
    <col min="8" max="8" width="7" style="367" customWidth="1"/>
    <col min="9" max="9" width="7.125" style="367" customWidth="1"/>
    <col min="10" max="10" width="6.875" style="367" customWidth="1"/>
    <col min="11" max="13" width="7.5" style="367" customWidth="1"/>
    <col min="14" max="14" width="7.125" style="367" customWidth="1"/>
    <col min="15" max="16" width="6.875" style="367" customWidth="1"/>
    <col min="17" max="16384" width="8" style="367"/>
  </cols>
  <sheetData>
    <row r="1" spans="1:16" ht="14.25" customHeight="1"/>
    <row r="2" spans="1:16" ht="33.75" customHeight="1" thickBot="1">
      <c r="A2" s="1368" t="s">
        <v>153</v>
      </c>
      <c r="B2" s="1368"/>
      <c r="C2" s="1368"/>
      <c r="D2" s="1368"/>
      <c r="E2" s="1369"/>
      <c r="F2" s="400"/>
      <c r="G2" s="401"/>
      <c r="I2" s="402"/>
      <c r="J2" s="402"/>
      <c r="K2" s="403" t="s">
        <v>515</v>
      </c>
    </row>
    <row r="3" spans="1:16" ht="17.25" customHeight="1" thickTop="1">
      <c r="A3" s="885" t="s">
        <v>418</v>
      </c>
      <c r="B3" s="1376" t="s">
        <v>154</v>
      </c>
      <c r="C3" s="1377"/>
      <c r="D3" s="1377"/>
      <c r="E3" s="1377"/>
      <c r="F3" s="1377"/>
      <c r="G3" s="1377"/>
      <c r="H3" s="1377"/>
      <c r="I3" s="1377"/>
      <c r="J3" s="1377"/>
      <c r="K3" s="1377"/>
      <c r="L3" s="886"/>
      <c r="M3" s="886"/>
      <c r="N3" s="886"/>
      <c r="O3" s="886"/>
      <c r="P3" s="886"/>
    </row>
    <row r="4" spans="1:16" ht="6.75" customHeight="1">
      <c r="A4" s="887"/>
      <c r="B4" s="1370" t="s">
        <v>419</v>
      </c>
      <c r="C4" s="887"/>
      <c r="D4" s="887"/>
      <c r="E4" s="887"/>
      <c r="F4" s="887"/>
      <c r="G4" s="887"/>
      <c r="H4" s="887"/>
      <c r="I4" s="887"/>
      <c r="J4" s="887"/>
      <c r="K4" s="887"/>
      <c r="L4" s="886"/>
      <c r="M4" s="886"/>
      <c r="N4" s="886"/>
      <c r="O4" s="886"/>
      <c r="P4" s="886"/>
    </row>
    <row r="5" spans="1:16" ht="18" customHeight="1">
      <c r="A5" s="888"/>
      <c r="B5" s="1371"/>
      <c r="C5" s="1378" t="s">
        <v>420</v>
      </c>
      <c r="D5" s="1379"/>
      <c r="E5" s="1379"/>
      <c r="F5" s="1379"/>
      <c r="G5" s="1379"/>
      <c r="H5" s="1379"/>
      <c r="I5" s="1380"/>
      <c r="J5" s="1381"/>
      <c r="K5" s="1382" t="s">
        <v>155</v>
      </c>
      <c r="L5" s="886"/>
      <c r="M5" s="886"/>
      <c r="N5" s="886"/>
      <c r="O5" s="886"/>
      <c r="P5" s="886"/>
    </row>
    <row r="6" spans="1:16" ht="18" customHeight="1">
      <c r="A6" s="889"/>
      <c r="B6" s="1371"/>
      <c r="C6" s="1373" t="s">
        <v>290</v>
      </c>
      <c r="D6" s="1373" t="s">
        <v>421</v>
      </c>
      <c r="E6" s="1373" t="s">
        <v>422</v>
      </c>
      <c r="F6" s="890" t="s">
        <v>423</v>
      </c>
      <c r="G6" s="1385" t="s">
        <v>424</v>
      </c>
      <c r="H6" s="1387" t="s">
        <v>306</v>
      </c>
      <c r="I6" s="1373" t="s">
        <v>291</v>
      </c>
      <c r="J6" s="1373" t="s">
        <v>176</v>
      </c>
      <c r="K6" s="1383"/>
      <c r="L6" s="886"/>
      <c r="M6" s="886"/>
      <c r="N6" s="886"/>
      <c r="O6" s="886"/>
      <c r="P6" s="886"/>
    </row>
    <row r="7" spans="1:16" ht="18" customHeight="1">
      <c r="A7" s="891" t="s">
        <v>425</v>
      </c>
      <c r="B7" s="1372"/>
      <c r="C7" s="1374"/>
      <c r="D7" s="1374"/>
      <c r="E7" s="1374"/>
      <c r="F7" s="892" t="s">
        <v>156</v>
      </c>
      <c r="G7" s="1386"/>
      <c r="H7" s="1388"/>
      <c r="I7" s="1374"/>
      <c r="J7" s="1374"/>
      <c r="K7" s="1384"/>
      <c r="L7" s="886"/>
      <c r="M7" s="886"/>
      <c r="N7" s="886"/>
      <c r="O7" s="886"/>
      <c r="P7" s="886"/>
    </row>
    <row r="8" spans="1:16" ht="15" customHeight="1">
      <c r="A8" s="893" t="s">
        <v>132</v>
      </c>
      <c r="B8" s="894">
        <v>1000</v>
      </c>
      <c r="C8" s="895">
        <v>144.6</v>
      </c>
      <c r="D8" s="469">
        <v>9.4</v>
      </c>
      <c r="E8" s="895">
        <v>86.1</v>
      </c>
      <c r="F8" s="896">
        <v>52.8</v>
      </c>
      <c r="G8" s="895">
        <v>50.6</v>
      </c>
      <c r="H8" s="369">
        <v>19.3</v>
      </c>
      <c r="I8" s="369">
        <v>50</v>
      </c>
      <c r="J8" s="897">
        <v>18.2</v>
      </c>
      <c r="K8" s="898">
        <v>40.299999999999997</v>
      </c>
      <c r="L8" s="886"/>
      <c r="M8" s="886"/>
      <c r="N8" s="886"/>
      <c r="O8" s="886"/>
      <c r="P8" s="886"/>
    </row>
    <row r="9" spans="1:16" ht="7.5" customHeight="1">
      <c r="A9" s="899"/>
      <c r="B9" s="900"/>
      <c r="C9" s="901"/>
      <c r="D9" s="902"/>
      <c r="E9" s="901"/>
      <c r="F9" s="902"/>
      <c r="G9" s="901"/>
      <c r="H9" s="901"/>
      <c r="I9" s="901"/>
      <c r="J9" s="901"/>
      <c r="K9" s="900"/>
      <c r="L9" s="886"/>
      <c r="M9" s="886"/>
      <c r="N9" s="886"/>
      <c r="O9" s="886"/>
      <c r="P9" s="886"/>
    </row>
    <row r="10" spans="1:16" ht="18.75" customHeight="1">
      <c r="A10" s="95" t="s">
        <v>800</v>
      </c>
      <c r="B10" s="369">
        <v>114.9</v>
      </c>
      <c r="C10" s="370">
        <v>107.7</v>
      </c>
      <c r="D10" s="371">
        <v>105.1</v>
      </c>
      <c r="E10" s="370">
        <v>117</v>
      </c>
      <c r="F10" s="371">
        <v>151.6</v>
      </c>
      <c r="G10" s="369">
        <v>145.6</v>
      </c>
      <c r="H10" s="369">
        <v>103.4</v>
      </c>
      <c r="I10" s="369">
        <v>103.4</v>
      </c>
      <c r="J10" s="369">
        <v>102.8</v>
      </c>
      <c r="K10" s="369">
        <v>99</v>
      </c>
      <c r="L10" s="886"/>
      <c r="M10" s="886"/>
      <c r="N10" s="886"/>
      <c r="O10" s="886"/>
      <c r="P10" s="886"/>
    </row>
    <row r="11" spans="1:16" ht="18.75" customHeight="1">
      <c r="A11" s="368" t="s">
        <v>587</v>
      </c>
      <c r="B11" s="369">
        <v>119.8583333</v>
      </c>
      <c r="C11" s="370">
        <v>115.5</v>
      </c>
      <c r="D11" s="371">
        <v>114.7416667</v>
      </c>
      <c r="E11" s="370">
        <v>116.6916667</v>
      </c>
      <c r="F11" s="371">
        <v>151.8916667</v>
      </c>
      <c r="G11" s="369">
        <v>154.58333329999999</v>
      </c>
      <c r="H11" s="369">
        <v>106.4416667</v>
      </c>
      <c r="I11" s="369">
        <v>108.675</v>
      </c>
      <c r="J11" s="369">
        <v>106.7416667</v>
      </c>
      <c r="K11" s="369">
        <v>106.9833333</v>
      </c>
      <c r="L11" s="886"/>
      <c r="M11" s="886"/>
      <c r="N11" s="886"/>
      <c r="O11" s="886"/>
      <c r="P11" s="886"/>
    </row>
    <row r="12" spans="1:16" ht="18.75" customHeight="1">
      <c r="A12" s="368" t="s">
        <v>618</v>
      </c>
      <c r="B12" s="369">
        <v>123.6</v>
      </c>
      <c r="C12" s="370">
        <v>119.1</v>
      </c>
      <c r="D12" s="371">
        <v>120.8</v>
      </c>
      <c r="E12" s="370">
        <v>116.9</v>
      </c>
      <c r="F12" s="371">
        <v>157.5</v>
      </c>
      <c r="G12" s="369">
        <v>152.6</v>
      </c>
      <c r="H12" s="369">
        <v>107.6</v>
      </c>
      <c r="I12" s="369">
        <v>113.7</v>
      </c>
      <c r="J12" s="369">
        <v>110.2</v>
      </c>
      <c r="K12" s="369">
        <v>125.8</v>
      </c>
      <c r="L12" s="886"/>
      <c r="M12" s="886"/>
      <c r="N12" s="886"/>
      <c r="O12" s="886"/>
      <c r="P12" s="886"/>
    </row>
    <row r="13" spans="1:16" ht="16.5" customHeight="1">
      <c r="A13" s="903"/>
      <c r="B13" s="369"/>
      <c r="C13" s="904"/>
      <c r="D13" s="896"/>
      <c r="E13" s="904"/>
      <c r="F13" s="896"/>
      <c r="G13" s="904"/>
      <c r="H13" s="904"/>
      <c r="I13" s="904"/>
      <c r="J13" s="904"/>
      <c r="K13" s="894"/>
      <c r="L13" s="886"/>
      <c r="M13" s="886"/>
      <c r="N13" s="886"/>
      <c r="O13" s="886"/>
      <c r="P13" s="886"/>
    </row>
    <row r="14" spans="1:16" ht="18.75" customHeight="1">
      <c r="A14" s="95" t="s">
        <v>726</v>
      </c>
      <c r="B14" s="369">
        <v>121.5</v>
      </c>
      <c r="C14" s="370">
        <v>118.1</v>
      </c>
      <c r="D14" s="371">
        <v>118.2</v>
      </c>
      <c r="E14" s="370">
        <v>117</v>
      </c>
      <c r="F14" s="371">
        <v>156.9</v>
      </c>
      <c r="G14" s="369">
        <v>153</v>
      </c>
      <c r="H14" s="369">
        <v>107.5</v>
      </c>
      <c r="I14" s="370">
        <v>112.2</v>
      </c>
      <c r="J14" s="370">
        <v>110.1</v>
      </c>
      <c r="K14" s="369">
        <v>107.1</v>
      </c>
      <c r="L14" s="886"/>
      <c r="M14" s="886"/>
      <c r="N14" s="886"/>
      <c r="O14" s="886"/>
      <c r="P14" s="886"/>
    </row>
    <row r="15" spans="1:16" ht="18.75" customHeight="1">
      <c r="A15" s="95" t="s">
        <v>563</v>
      </c>
      <c r="B15" s="369">
        <v>122.4</v>
      </c>
      <c r="C15" s="370">
        <v>118</v>
      </c>
      <c r="D15" s="371">
        <v>118.5</v>
      </c>
      <c r="E15" s="370">
        <v>117.3</v>
      </c>
      <c r="F15" s="371">
        <v>157.9</v>
      </c>
      <c r="G15" s="369">
        <v>153.19999999999999</v>
      </c>
      <c r="H15" s="369">
        <v>107.3</v>
      </c>
      <c r="I15" s="370">
        <v>112</v>
      </c>
      <c r="J15" s="370">
        <v>109.6</v>
      </c>
      <c r="K15" s="369">
        <v>108.8</v>
      </c>
      <c r="L15" s="886"/>
      <c r="M15" s="886"/>
      <c r="N15" s="886"/>
      <c r="O15" s="886"/>
      <c r="P15" s="886"/>
    </row>
    <row r="16" spans="1:16" ht="18.75" customHeight="1">
      <c r="A16" s="95" t="s">
        <v>582</v>
      </c>
      <c r="B16" s="369">
        <v>122.7</v>
      </c>
      <c r="C16" s="370">
        <v>118.2</v>
      </c>
      <c r="D16" s="371">
        <v>116.8</v>
      </c>
      <c r="E16" s="370">
        <v>117.5</v>
      </c>
      <c r="F16" s="371">
        <v>159.4</v>
      </c>
      <c r="G16" s="369">
        <v>153.4</v>
      </c>
      <c r="H16" s="369">
        <v>107.2</v>
      </c>
      <c r="I16" s="370">
        <v>113</v>
      </c>
      <c r="J16" s="370">
        <v>109.2</v>
      </c>
      <c r="K16" s="369">
        <v>109.6</v>
      </c>
      <c r="L16" s="886"/>
      <c r="M16" s="886"/>
      <c r="N16" s="886"/>
      <c r="O16" s="886"/>
      <c r="P16" s="886"/>
    </row>
    <row r="17" spans="1:16" ht="18.75" customHeight="1">
      <c r="A17" s="95" t="s">
        <v>641</v>
      </c>
      <c r="B17" s="369">
        <v>123.4</v>
      </c>
      <c r="C17" s="370">
        <v>118.8</v>
      </c>
      <c r="D17" s="371">
        <v>119.4</v>
      </c>
      <c r="E17" s="370">
        <v>117.9</v>
      </c>
      <c r="F17" s="371">
        <v>155.9</v>
      </c>
      <c r="G17" s="369">
        <v>153.69999999999999</v>
      </c>
      <c r="H17" s="369">
        <v>107.3</v>
      </c>
      <c r="I17" s="370">
        <v>113.5</v>
      </c>
      <c r="J17" s="370">
        <v>109.5</v>
      </c>
      <c r="K17" s="369">
        <v>111.2</v>
      </c>
      <c r="L17" s="886"/>
      <c r="M17" s="886"/>
      <c r="N17" s="886"/>
      <c r="O17" s="886"/>
      <c r="P17" s="886"/>
    </row>
    <row r="18" spans="1:16" ht="18.75" customHeight="1">
      <c r="A18" s="95" t="s">
        <v>642</v>
      </c>
      <c r="B18" s="369">
        <v>123.1</v>
      </c>
      <c r="C18" s="370">
        <v>118.7</v>
      </c>
      <c r="D18" s="371">
        <v>120.1</v>
      </c>
      <c r="E18" s="370">
        <v>117.3</v>
      </c>
      <c r="F18" s="371">
        <v>157</v>
      </c>
      <c r="G18" s="369">
        <v>153.9</v>
      </c>
      <c r="H18" s="369">
        <v>107.2</v>
      </c>
      <c r="I18" s="370">
        <v>113.7</v>
      </c>
      <c r="J18" s="370">
        <v>110</v>
      </c>
      <c r="K18" s="369">
        <v>112.2</v>
      </c>
      <c r="L18" s="886"/>
      <c r="M18" s="886"/>
      <c r="N18" s="886"/>
      <c r="O18" s="886"/>
      <c r="P18" s="886"/>
    </row>
    <row r="19" spans="1:16" ht="18.75" customHeight="1">
      <c r="A19" s="95" t="s">
        <v>643</v>
      </c>
      <c r="B19" s="369">
        <v>123.5</v>
      </c>
      <c r="C19" s="370">
        <v>119.2</v>
      </c>
      <c r="D19" s="371">
        <v>121.5</v>
      </c>
      <c r="E19" s="370">
        <v>117.1</v>
      </c>
      <c r="F19" s="371">
        <v>158.5</v>
      </c>
      <c r="G19" s="369">
        <v>153.69999999999999</v>
      </c>
      <c r="H19" s="369">
        <v>107.3</v>
      </c>
      <c r="I19" s="370">
        <v>113.6</v>
      </c>
      <c r="J19" s="370">
        <v>110.4</v>
      </c>
      <c r="K19" s="369">
        <v>128.1</v>
      </c>
      <c r="L19" s="886"/>
      <c r="M19" s="886"/>
      <c r="N19" s="886"/>
      <c r="O19" s="886"/>
      <c r="P19" s="886"/>
    </row>
    <row r="20" spans="1:16" ht="18.75" customHeight="1">
      <c r="A20" s="95" t="s">
        <v>617</v>
      </c>
      <c r="B20" s="369">
        <v>124</v>
      </c>
      <c r="C20" s="370">
        <v>119.4</v>
      </c>
      <c r="D20" s="371">
        <v>123.9</v>
      </c>
      <c r="E20" s="370">
        <v>116.4</v>
      </c>
      <c r="F20" s="371">
        <v>155</v>
      </c>
      <c r="G20" s="369">
        <v>152.5</v>
      </c>
      <c r="H20" s="369">
        <v>108</v>
      </c>
      <c r="I20" s="370">
        <v>114.3</v>
      </c>
      <c r="J20" s="370">
        <v>111.2</v>
      </c>
      <c r="K20" s="369">
        <v>136.5</v>
      </c>
      <c r="L20" s="886"/>
      <c r="M20" s="886"/>
      <c r="N20" s="886"/>
      <c r="O20" s="886"/>
      <c r="P20" s="886"/>
    </row>
    <row r="21" spans="1:16" ht="18.75" customHeight="1">
      <c r="A21" s="95" t="s">
        <v>744</v>
      </c>
      <c r="B21" s="370">
        <v>124.4</v>
      </c>
      <c r="C21" s="370">
        <v>119.6</v>
      </c>
      <c r="D21" s="371">
        <v>123.6</v>
      </c>
      <c r="E21" s="370">
        <v>116.4</v>
      </c>
      <c r="F21" s="371">
        <v>155.1</v>
      </c>
      <c r="G21" s="369">
        <v>151.80000000000001</v>
      </c>
      <c r="H21" s="369">
        <v>108</v>
      </c>
      <c r="I21" s="370">
        <v>114.5</v>
      </c>
      <c r="J21" s="370">
        <v>110.4</v>
      </c>
      <c r="K21" s="369">
        <v>138.4</v>
      </c>
      <c r="L21" s="886"/>
      <c r="M21" s="886"/>
      <c r="N21" s="886"/>
      <c r="O21" s="886"/>
      <c r="P21" s="886"/>
    </row>
    <row r="22" spans="1:16" ht="18.75" customHeight="1">
      <c r="A22" s="95" t="s">
        <v>759</v>
      </c>
      <c r="B22" s="369">
        <v>125</v>
      </c>
      <c r="C22" s="370">
        <v>119.8</v>
      </c>
      <c r="D22" s="371">
        <v>122.9</v>
      </c>
      <c r="E22" s="370">
        <v>116.3</v>
      </c>
      <c r="F22" s="371">
        <v>157.19999999999999</v>
      </c>
      <c r="G22" s="369">
        <v>151.5</v>
      </c>
      <c r="H22" s="369">
        <v>107.6</v>
      </c>
      <c r="I22" s="370">
        <v>114.5</v>
      </c>
      <c r="J22" s="370">
        <v>110.7</v>
      </c>
      <c r="K22" s="369">
        <v>142.6</v>
      </c>
      <c r="L22" s="886"/>
      <c r="M22" s="886"/>
      <c r="N22" s="886"/>
      <c r="O22" s="886"/>
      <c r="P22" s="886"/>
    </row>
    <row r="23" spans="1:16" ht="18.75" customHeight="1">
      <c r="A23" s="95" t="s">
        <v>709</v>
      </c>
      <c r="B23" s="369">
        <v>125.3</v>
      </c>
      <c r="C23" s="370">
        <v>120.5</v>
      </c>
      <c r="D23" s="371">
        <v>116.4</v>
      </c>
      <c r="E23" s="370">
        <v>117.5</v>
      </c>
      <c r="F23" s="371">
        <v>161.30000000000001</v>
      </c>
      <c r="G23" s="369">
        <v>149.69999999999999</v>
      </c>
      <c r="H23" s="369">
        <v>107.7</v>
      </c>
      <c r="I23" s="370">
        <v>114.5</v>
      </c>
      <c r="J23" s="370">
        <v>110.4</v>
      </c>
      <c r="K23" s="369">
        <v>143.19999999999999</v>
      </c>
      <c r="L23" s="886"/>
      <c r="M23" s="886"/>
      <c r="N23" s="886"/>
      <c r="O23" s="886"/>
      <c r="P23" s="886"/>
    </row>
    <row r="24" spans="1:16" ht="18.75" customHeight="1">
      <c r="A24" s="372" t="s">
        <v>720</v>
      </c>
      <c r="B24" s="369">
        <v>125.6</v>
      </c>
      <c r="C24" s="370">
        <v>121.2</v>
      </c>
      <c r="D24" s="371">
        <v>116.1</v>
      </c>
      <c r="E24" s="370">
        <v>117.3</v>
      </c>
      <c r="F24" s="371">
        <v>164.2</v>
      </c>
      <c r="G24" s="369">
        <v>149.6</v>
      </c>
      <c r="H24" s="369">
        <v>107.9</v>
      </c>
      <c r="I24" s="370">
        <v>114.7</v>
      </c>
      <c r="J24" s="370">
        <v>111.4</v>
      </c>
      <c r="K24" s="369">
        <v>147.19999999999999</v>
      </c>
      <c r="L24" s="886"/>
      <c r="M24" s="886"/>
      <c r="N24" s="886"/>
      <c r="O24" s="886"/>
      <c r="P24" s="886"/>
    </row>
    <row r="25" spans="1:16" ht="18.75" customHeight="1">
      <c r="A25" s="372" t="s">
        <v>721</v>
      </c>
      <c r="B25" s="369">
        <v>126.1</v>
      </c>
      <c r="C25" s="369">
        <v>121.8</v>
      </c>
      <c r="D25" s="370">
        <v>119</v>
      </c>
      <c r="E25" s="369">
        <v>116.8</v>
      </c>
      <c r="F25" s="370">
        <v>169</v>
      </c>
      <c r="G25" s="369">
        <v>148.9</v>
      </c>
      <c r="H25" s="369">
        <v>107.7</v>
      </c>
      <c r="I25" s="370">
        <v>114.8</v>
      </c>
      <c r="J25" s="370">
        <v>110.9</v>
      </c>
      <c r="K25" s="369">
        <v>147.30000000000001</v>
      </c>
      <c r="L25" s="886"/>
      <c r="M25" s="886"/>
      <c r="N25" s="886"/>
      <c r="O25" s="886"/>
      <c r="P25" s="886"/>
    </row>
    <row r="26" spans="1:16" ht="18.75" customHeight="1">
      <c r="A26" s="372" t="s">
        <v>743</v>
      </c>
      <c r="B26" s="369">
        <v>126.3</v>
      </c>
      <c r="C26" s="369">
        <v>122.4</v>
      </c>
      <c r="D26" s="369">
        <v>118.9</v>
      </c>
      <c r="E26" s="369">
        <v>115.2</v>
      </c>
      <c r="F26" s="369">
        <v>167.3</v>
      </c>
      <c r="G26" s="369">
        <v>146.6</v>
      </c>
      <c r="H26" s="369">
        <v>107.6</v>
      </c>
      <c r="I26" s="370">
        <v>115.4</v>
      </c>
      <c r="J26" s="370">
        <v>111.2</v>
      </c>
      <c r="K26" s="369">
        <v>152.30000000000001</v>
      </c>
      <c r="L26" s="886"/>
      <c r="M26" s="886"/>
      <c r="N26" s="886"/>
      <c r="O26" s="886"/>
      <c r="P26" s="886"/>
    </row>
    <row r="27" spans="1:16" ht="6" customHeight="1">
      <c r="A27" s="905"/>
      <c r="B27" s="906"/>
      <c r="C27" s="906"/>
      <c r="D27" s="906"/>
      <c r="E27" s="906"/>
      <c r="F27" s="906"/>
      <c r="G27" s="906"/>
      <c r="H27" s="906"/>
      <c r="I27" s="907"/>
      <c r="J27" s="907"/>
      <c r="K27" s="906"/>
      <c r="L27" s="886"/>
      <c r="M27" s="886"/>
      <c r="N27" s="886"/>
      <c r="O27" s="886"/>
      <c r="P27" s="886"/>
    </row>
    <row r="28" spans="1:16" ht="13.5" customHeight="1">
      <c r="A28" s="467" t="s">
        <v>579</v>
      </c>
      <c r="B28" s="467"/>
      <c r="C28" s="467"/>
      <c r="D28" s="467"/>
      <c r="E28" s="468"/>
      <c r="F28" s="469"/>
    </row>
    <row r="29" spans="1:16" ht="13.5" customHeight="1">
      <c r="A29" s="468" t="s">
        <v>518</v>
      </c>
      <c r="B29" s="468"/>
      <c r="C29" s="468"/>
      <c r="D29" s="468"/>
      <c r="E29" s="468"/>
      <c r="F29" s="469"/>
    </row>
    <row r="30" spans="1:16" ht="13.5" customHeight="1">
      <c r="A30" s="1375" t="s">
        <v>578</v>
      </c>
      <c r="B30" s="1375"/>
      <c r="C30" s="1375"/>
      <c r="D30" s="1375"/>
      <c r="E30" s="1375"/>
      <c r="F30" s="1375"/>
      <c r="G30" s="404"/>
      <c r="H30" s="404"/>
      <c r="I30" s="404"/>
      <c r="J30" s="404"/>
      <c r="K30" s="404"/>
      <c r="L30" s="404"/>
      <c r="M30" s="404"/>
      <c r="N30" s="404"/>
      <c r="O30" s="404"/>
      <c r="P30" s="404"/>
    </row>
    <row r="31" spans="1:16" ht="8.25" customHeight="1">
      <c r="A31" s="405"/>
    </row>
    <row r="32" spans="1:16" ht="27.75" customHeight="1">
      <c r="A32" s="405"/>
      <c r="B32" s="406"/>
      <c r="C32" s="406"/>
      <c r="D32" s="406"/>
      <c r="E32" s="406"/>
      <c r="F32" s="406"/>
      <c r="G32" s="406"/>
      <c r="H32" s="406"/>
      <c r="I32" s="406"/>
      <c r="J32" s="406"/>
      <c r="K32" s="406"/>
      <c r="L32" s="406"/>
      <c r="M32" s="406"/>
      <c r="N32" s="406"/>
      <c r="O32" s="406"/>
      <c r="P32" s="406"/>
    </row>
    <row r="33" spans="1:16" s="373" customFormat="1" ht="17.25" customHeight="1">
      <c r="A33" s="1360" t="s">
        <v>541</v>
      </c>
      <c r="B33" s="1360"/>
      <c r="C33" s="1360"/>
      <c r="G33" s="908"/>
    </row>
    <row r="34" spans="1:16" s="373" customFormat="1" ht="28.5" customHeight="1" thickBot="1">
      <c r="A34" s="1361" t="s">
        <v>355</v>
      </c>
      <c r="B34" s="1361"/>
      <c r="C34" s="1361"/>
      <c r="D34" s="1361"/>
      <c r="E34" s="1361"/>
      <c r="F34" s="1361"/>
      <c r="G34" s="1361"/>
      <c r="M34" s="1339" t="s">
        <v>799</v>
      </c>
      <c r="N34" s="1339"/>
      <c r="O34" s="1339"/>
      <c r="P34" s="1339"/>
    </row>
    <row r="35" spans="1:16" s="373" customFormat="1" ht="14.25" customHeight="1" thickTop="1">
      <c r="A35" s="1363" t="s">
        <v>426</v>
      </c>
      <c r="B35" s="1363"/>
      <c r="C35" s="1364"/>
      <c r="D35" s="1345" t="s">
        <v>463</v>
      </c>
      <c r="E35" s="1346"/>
      <c r="F35" s="1346"/>
      <c r="G35" s="1346"/>
      <c r="H35" s="1354"/>
      <c r="I35" s="1363" t="s">
        <v>426</v>
      </c>
      <c r="J35" s="1363"/>
      <c r="K35" s="1364"/>
      <c r="L35" s="1345" t="s">
        <v>427</v>
      </c>
      <c r="M35" s="1346"/>
      <c r="N35" s="1346"/>
      <c r="O35" s="1346"/>
      <c r="P35" s="1346"/>
    </row>
    <row r="36" spans="1:16" s="373" customFormat="1" ht="14.25" customHeight="1">
      <c r="A36" s="1365"/>
      <c r="B36" s="1365"/>
      <c r="C36" s="1366"/>
      <c r="D36" s="1343" t="s">
        <v>801</v>
      </c>
      <c r="E36" s="1344"/>
      <c r="F36" s="1349" t="s">
        <v>802</v>
      </c>
      <c r="G36" s="1350"/>
      <c r="H36" s="1362"/>
      <c r="I36" s="1365"/>
      <c r="J36" s="1365"/>
      <c r="K36" s="1366"/>
      <c r="L36" s="1343" t="s">
        <v>801</v>
      </c>
      <c r="M36" s="1344"/>
      <c r="N36" s="1349" t="s">
        <v>803</v>
      </c>
      <c r="O36" s="1350"/>
      <c r="P36" s="1350"/>
    </row>
    <row r="37" spans="1:16" s="373" customFormat="1" ht="9" customHeight="1">
      <c r="A37" s="909"/>
      <c r="B37" s="909"/>
      <c r="C37" s="910"/>
      <c r="D37" s="911"/>
      <c r="E37" s="912"/>
      <c r="F37" s="913"/>
      <c r="G37" s="914"/>
      <c r="H37" s="915"/>
      <c r="I37" s="916"/>
      <c r="J37" s="916"/>
      <c r="K37" s="916"/>
      <c r="L37" s="911"/>
      <c r="M37" s="912"/>
      <c r="N37" s="911"/>
      <c r="O37" s="917"/>
      <c r="P37" s="917"/>
    </row>
    <row r="38" spans="1:16" s="373" customFormat="1" ht="18.75" customHeight="1">
      <c r="A38" s="1347" t="s">
        <v>428</v>
      </c>
      <c r="B38" s="1347"/>
      <c r="C38" s="1348"/>
      <c r="D38" s="1340">
        <v>4841937</v>
      </c>
      <c r="E38" s="1353"/>
      <c r="F38" s="1340">
        <v>15589688</v>
      </c>
      <c r="G38" s="1341"/>
      <c r="H38" s="1342"/>
      <c r="I38" s="1347" t="s">
        <v>428</v>
      </c>
      <c r="J38" s="1347"/>
      <c r="K38" s="1348"/>
      <c r="L38" s="1340">
        <v>7446357</v>
      </c>
      <c r="M38" s="1353"/>
      <c r="N38" s="1351">
        <v>33049800</v>
      </c>
      <c r="O38" s="1352"/>
      <c r="P38" s="1352"/>
    </row>
    <row r="39" spans="1:16" s="373" customFormat="1" ht="18.75" customHeight="1">
      <c r="A39" s="1347" t="s">
        <v>208</v>
      </c>
      <c r="B39" s="1347"/>
      <c r="C39" s="1348"/>
      <c r="D39" s="1340">
        <v>3005</v>
      </c>
      <c r="E39" s="1353"/>
      <c r="F39" s="1340">
        <v>10248</v>
      </c>
      <c r="G39" s="1341"/>
      <c r="H39" s="1342"/>
      <c r="I39" s="1347" t="s">
        <v>208</v>
      </c>
      <c r="J39" s="1347"/>
      <c r="K39" s="1348"/>
      <c r="L39" s="1356">
        <v>364870</v>
      </c>
      <c r="M39" s="1393"/>
      <c r="N39" s="1351">
        <v>1113754</v>
      </c>
      <c r="O39" s="1352"/>
      <c r="P39" s="1352"/>
    </row>
    <row r="40" spans="1:16" s="373" customFormat="1" ht="18.75" customHeight="1">
      <c r="A40" s="1347" t="s">
        <v>209</v>
      </c>
      <c r="B40" s="1347"/>
      <c r="C40" s="1348"/>
      <c r="D40" s="1367">
        <v>3049</v>
      </c>
      <c r="E40" s="1353"/>
      <c r="F40" s="1340">
        <v>33636</v>
      </c>
      <c r="G40" s="1341"/>
      <c r="H40" s="1342"/>
      <c r="I40" s="1347" t="s">
        <v>209</v>
      </c>
      <c r="J40" s="1347"/>
      <c r="K40" s="1348"/>
      <c r="L40" s="1356" t="s">
        <v>756</v>
      </c>
      <c r="M40" s="1393"/>
      <c r="N40" s="1356" t="s">
        <v>756</v>
      </c>
      <c r="O40" s="1352"/>
      <c r="P40" s="1352"/>
    </row>
    <row r="41" spans="1:16" s="373" customFormat="1" ht="18.75" customHeight="1">
      <c r="A41" s="1347" t="s">
        <v>364</v>
      </c>
      <c r="B41" s="1347"/>
      <c r="C41" s="1348"/>
      <c r="D41" s="1340">
        <v>220684</v>
      </c>
      <c r="E41" s="1353"/>
      <c r="F41" s="1340">
        <v>704135</v>
      </c>
      <c r="G41" s="1341"/>
      <c r="H41" s="1342"/>
      <c r="I41" s="1347" t="s">
        <v>364</v>
      </c>
      <c r="J41" s="1347"/>
      <c r="K41" s="1348"/>
      <c r="L41" s="1340">
        <v>877895</v>
      </c>
      <c r="M41" s="1353"/>
      <c r="N41" s="1351">
        <v>3324683</v>
      </c>
      <c r="O41" s="1352"/>
      <c r="P41" s="1352"/>
    </row>
    <row r="42" spans="1:16" s="373" customFormat="1" ht="18.75" customHeight="1">
      <c r="A42" s="1347" t="s">
        <v>429</v>
      </c>
      <c r="B42" s="1347"/>
      <c r="C42" s="1348"/>
      <c r="D42" s="1367" t="s">
        <v>755</v>
      </c>
      <c r="E42" s="1353"/>
      <c r="F42" s="1356" t="s">
        <v>755</v>
      </c>
      <c r="G42" s="1352"/>
      <c r="H42" s="1357"/>
      <c r="I42" s="1347" t="s">
        <v>429</v>
      </c>
      <c r="J42" s="1347"/>
      <c r="K42" s="1348"/>
      <c r="L42" s="1356">
        <v>1366623</v>
      </c>
      <c r="M42" s="1393"/>
      <c r="N42" s="1351">
        <v>8573773</v>
      </c>
      <c r="O42" s="1352"/>
      <c r="P42" s="1352"/>
    </row>
    <row r="43" spans="1:16" s="373" customFormat="1" ht="18.75" customHeight="1">
      <c r="A43" s="1347" t="s">
        <v>430</v>
      </c>
      <c r="B43" s="1347"/>
      <c r="C43" s="1348"/>
      <c r="D43" s="1367" t="s">
        <v>755</v>
      </c>
      <c r="E43" s="1353"/>
      <c r="F43" s="1356">
        <v>2632</v>
      </c>
      <c r="G43" s="1352"/>
      <c r="H43" s="1357"/>
      <c r="I43" s="1347" t="s">
        <v>430</v>
      </c>
      <c r="J43" s="1347"/>
      <c r="K43" s="1348"/>
      <c r="L43" s="1356" t="s">
        <v>755</v>
      </c>
      <c r="M43" s="1393"/>
      <c r="N43" s="1356" t="s">
        <v>756</v>
      </c>
      <c r="O43" s="1352"/>
      <c r="P43" s="1352"/>
    </row>
    <row r="44" spans="1:16" s="373" customFormat="1" ht="18.75" customHeight="1">
      <c r="A44" s="1347" t="s">
        <v>431</v>
      </c>
      <c r="B44" s="1347"/>
      <c r="C44" s="1348"/>
      <c r="D44" s="1340">
        <v>277011</v>
      </c>
      <c r="E44" s="1353"/>
      <c r="F44" s="1340">
        <v>980245</v>
      </c>
      <c r="G44" s="1341"/>
      <c r="H44" s="1342"/>
      <c r="I44" s="1347" t="s">
        <v>431</v>
      </c>
      <c r="J44" s="1347"/>
      <c r="K44" s="1348"/>
      <c r="L44" s="1340">
        <v>135884</v>
      </c>
      <c r="M44" s="1353"/>
      <c r="N44" s="1351">
        <v>914310</v>
      </c>
      <c r="O44" s="1352"/>
      <c r="P44" s="1352"/>
    </row>
    <row r="45" spans="1:16" s="373" customFormat="1" ht="18.75" customHeight="1">
      <c r="A45" s="1347" t="s">
        <v>432</v>
      </c>
      <c r="B45" s="1347"/>
      <c r="C45" s="1348"/>
      <c r="D45" s="1340">
        <v>1139687</v>
      </c>
      <c r="E45" s="1353"/>
      <c r="F45" s="1340">
        <v>4093032</v>
      </c>
      <c r="G45" s="1341"/>
      <c r="H45" s="1342"/>
      <c r="I45" s="1347" t="s">
        <v>432</v>
      </c>
      <c r="J45" s="1347"/>
      <c r="K45" s="1348"/>
      <c r="L45" s="1340">
        <v>183612</v>
      </c>
      <c r="M45" s="1353"/>
      <c r="N45" s="1351">
        <v>792634</v>
      </c>
      <c r="O45" s="1352"/>
      <c r="P45" s="1352"/>
    </row>
    <row r="46" spans="1:16" s="373" customFormat="1" ht="18.75" customHeight="1">
      <c r="A46" s="1347" t="s">
        <v>157</v>
      </c>
      <c r="B46" s="1347"/>
      <c r="C46" s="1348"/>
      <c r="D46" s="1340">
        <v>3020836</v>
      </c>
      <c r="E46" s="1353"/>
      <c r="F46" s="1340">
        <v>9151478</v>
      </c>
      <c r="G46" s="1341"/>
      <c r="H46" s="1342"/>
      <c r="I46" s="1347" t="s">
        <v>157</v>
      </c>
      <c r="J46" s="1347"/>
      <c r="K46" s="1348"/>
      <c r="L46" s="1340">
        <v>4353820</v>
      </c>
      <c r="M46" s="1353"/>
      <c r="N46" s="1351">
        <v>17058437</v>
      </c>
      <c r="O46" s="1352"/>
      <c r="P46" s="1352"/>
    </row>
    <row r="47" spans="1:16" s="373" customFormat="1" ht="18.75" customHeight="1">
      <c r="A47" s="1347" t="s">
        <v>158</v>
      </c>
      <c r="B47" s="1347"/>
      <c r="C47" s="1348"/>
      <c r="D47" s="1340">
        <v>177665</v>
      </c>
      <c r="E47" s="1353"/>
      <c r="F47" s="1340">
        <v>614282</v>
      </c>
      <c r="G47" s="1341"/>
      <c r="H47" s="1342"/>
      <c r="I47" s="1347" t="s">
        <v>158</v>
      </c>
      <c r="J47" s="1347"/>
      <c r="K47" s="1348"/>
      <c r="L47" s="1340">
        <v>163653</v>
      </c>
      <c r="M47" s="1353"/>
      <c r="N47" s="1351">
        <v>1272209</v>
      </c>
      <c r="O47" s="1352"/>
      <c r="P47" s="1352"/>
    </row>
    <row r="48" spans="1:16" s="373" customFormat="1" ht="9" customHeight="1">
      <c r="A48" s="918"/>
      <c r="D48" s="1391"/>
      <c r="E48" s="1392"/>
      <c r="F48" s="919"/>
      <c r="G48" s="920"/>
      <c r="H48" s="921"/>
      <c r="I48" s="922"/>
      <c r="J48" s="922"/>
      <c r="K48" s="922"/>
      <c r="L48" s="923"/>
      <c r="M48" s="321"/>
      <c r="N48" s="322"/>
      <c r="O48" s="924"/>
      <c r="P48" s="925"/>
    </row>
    <row r="49" spans="1:16" s="373" customFormat="1" ht="9" customHeight="1">
      <c r="A49" s="926"/>
      <c r="B49" s="927"/>
      <c r="C49" s="927"/>
      <c r="D49" s="928"/>
      <c r="E49" s="929"/>
      <c r="F49" s="928"/>
      <c r="G49" s="930"/>
      <c r="H49" s="931"/>
      <c r="I49" s="932"/>
      <c r="J49" s="932"/>
      <c r="K49" s="932"/>
      <c r="L49" s="933"/>
      <c r="M49" s="934"/>
      <c r="N49" s="928"/>
      <c r="O49" s="930"/>
      <c r="P49" s="935"/>
    </row>
    <row r="50" spans="1:16" s="373" customFormat="1" ht="18.75" customHeight="1">
      <c r="A50" s="1358" t="s">
        <v>590</v>
      </c>
      <c r="B50" s="1358"/>
      <c r="C50" s="1359"/>
      <c r="D50" s="937"/>
      <c r="E50" s="938"/>
      <c r="F50" s="1340">
        <v>57394065</v>
      </c>
      <c r="G50" s="1341"/>
      <c r="H50" s="1342"/>
      <c r="I50" s="1358" t="s">
        <v>590</v>
      </c>
      <c r="J50" s="1358"/>
      <c r="K50" s="1359"/>
      <c r="L50" s="939"/>
      <c r="M50" s="940"/>
      <c r="N50" s="1351">
        <v>112458638</v>
      </c>
      <c r="O50" s="1355"/>
      <c r="P50" s="1355"/>
    </row>
    <row r="51" spans="1:16" s="373" customFormat="1" ht="18.75" customHeight="1">
      <c r="A51" s="1358" t="s">
        <v>569</v>
      </c>
      <c r="B51" s="1358"/>
      <c r="C51" s="1359"/>
      <c r="D51" s="937"/>
      <c r="E51" s="938"/>
      <c r="F51" s="1340">
        <v>53347556</v>
      </c>
      <c r="G51" s="1341"/>
      <c r="H51" s="1342"/>
      <c r="I51" s="1358" t="s">
        <v>569</v>
      </c>
      <c r="J51" s="1358"/>
      <c r="K51" s="1359"/>
      <c r="L51" s="939"/>
      <c r="M51" s="940"/>
      <c r="N51" s="1351">
        <v>124698614</v>
      </c>
      <c r="O51" s="1355"/>
      <c r="P51" s="1355"/>
    </row>
    <row r="52" spans="1:16" s="373" customFormat="1" ht="18.75" customHeight="1">
      <c r="A52" s="1358" t="s">
        <v>591</v>
      </c>
      <c r="B52" s="1358"/>
      <c r="C52" s="1359"/>
      <c r="D52" s="937"/>
      <c r="E52" s="938"/>
      <c r="F52" s="1340">
        <v>49233972</v>
      </c>
      <c r="G52" s="1341"/>
      <c r="H52" s="1342"/>
      <c r="I52" s="1358" t="s">
        <v>591</v>
      </c>
      <c r="J52" s="1358"/>
      <c r="K52" s="1359"/>
      <c r="L52" s="939"/>
      <c r="M52" s="940"/>
      <c r="N52" s="1351">
        <v>109670274</v>
      </c>
      <c r="O52" s="1355"/>
      <c r="P52" s="1355"/>
    </row>
    <row r="53" spans="1:16" s="373" customFormat="1" ht="9" customHeight="1">
      <c r="A53" s="1389"/>
      <c r="B53" s="1389"/>
      <c r="C53" s="1390"/>
      <c r="D53" s="941"/>
      <c r="E53" s="942"/>
      <c r="F53" s="943"/>
      <c r="G53" s="944"/>
      <c r="H53" s="945"/>
      <c r="I53" s="946"/>
      <c r="J53" s="946"/>
      <c r="K53" s="946"/>
      <c r="L53" s="947"/>
      <c r="M53" s="948"/>
      <c r="N53" s="943"/>
      <c r="O53" s="944"/>
      <c r="P53" s="949"/>
    </row>
    <row r="54" spans="1:16" s="373" customFormat="1" ht="13.5" customHeight="1">
      <c r="A54" s="950" t="s">
        <v>597</v>
      </c>
      <c r="B54" s="951"/>
      <c r="C54" s="951"/>
      <c r="D54" s="952"/>
      <c r="E54" s="384"/>
      <c r="F54" s="953"/>
      <c r="G54" s="953"/>
      <c r="H54" s="936"/>
      <c r="I54" s="936"/>
      <c r="J54" s="936"/>
      <c r="K54" s="936"/>
      <c r="L54" s="954"/>
      <c r="M54" s="955"/>
      <c r="N54" s="953"/>
      <c r="O54" s="953"/>
      <c r="P54" s="956"/>
    </row>
    <row r="55" spans="1:16" s="373" customFormat="1" ht="13.5" customHeight="1">
      <c r="A55" s="957" t="s">
        <v>302</v>
      </c>
      <c r="B55" s="918"/>
      <c r="C55" s="918"/>
      <c r="D55" s="918"/>
    </row>
    <row r="56" spans="1:16" s="373" customFormat="1" ht="12">
      <c r="A56" s="957"/>
    </row>
  </sheetData>
  <mergeCells count="98">
    <mergeCell ref="F52:H52"/>
    <mergeCell ref="N52:P52"/>
    <mergeCell ref="A52:C52"/>
    <mergeCell ref="I52:K52"/>
    <mergeCell ref="N51:P51"/>
    <mergeCell ref="A51:C51"/>
    <mergeCell ref="I51:K51"/>
    <mergeCell ref="N45:P45"/>
    <mergeCell ref="L43:M43"/>
    <mergeCell ref="N46:P46"/>
    <mergeCell ref="N44:P44"/>
    <mergeCell ref="N43:P43"/>
    <mergeCell ref="A53:C53"/>
    <mergeCell ref="D48:E48"/>
    <mergeCell ref="N39:P39"/>
    <mergeCell ref="L39:M39"/>
    <mergeCell ref="D39:E39"/>
    <mergeCell ref="L45:M45"/>
    <mergeCell ref="L47:M47"/>
    <mergeCell ref="L46:M46"/>
    <mergeCell ref="I40:K40"/>
    <mergeCell ref="L44:M44"/>
    <mergeCell ref="L41:M41"/>
    <mergeCell ref="L40:M40"/>
    <mergeCell ref="N40:P40"/>
    <mergeCell ref="L42:M42"/>
    <mergeCell ref="F51:H51"/>
    <mergeCell ref="A40:C40"/>
    <mergeCell ref="A2:E2"/>
    <mergeCell ref="B4:B7"/>
    <mergeCell ref="D6:D7"/>
    <mergeCell ref="E6:E7"/>
    <mergeCell ref="A30:F30"/>
    <mergeCell ref="B3:K3"/>
    <mergeCell ref="C5:J5"/>
    <mergeCell ref="I6:I7"/>
    <mergeCell ref="J6:J7"/>
    <mergeCell ref="K5:K7"/>
    <mergeCell ref="G6:G7"/>
    <mergeCell ref="C6:C7"/>
    <mergeCell ref="H6:H7"/>
    <mergeCell ref="A35:C36"/>
    <mergeCell ref="A38:C38"/>
    <mergeCell ref="A44:C44"/>
    <mergeCell ref="D44:E44"/>
    <mergeCell ref="A46:C46"/>
    <mergeCell ref="D40:E40"/>
    <mergeCell ref="D42:E42"/>
    <mergeCell ref="A41:C41"/>
    <mergeCell ref="A42:C42"/>
    <mergeCell ref="A43:C43"/>
    <mergeCell ref="D43:E43"/>
    <mergeCell ref="A45:C45"/>
    <mergeCell ref="I42:K42"/>
    <mergeCell ref="A33:C33"/>
    <mergeCell ref="A34:G34"/>
    <mergeCell ref="I43:K43"/>
    <mergeCell ref="F50:H50"/>
    <mergeCell ref="A50:C50"/>
    <mergeCell ref="I47:K47"/>
    <mergeCell ref="F44:H44"/>
    <mergeCell ref="F43:H43"/>
    <mergeCell ref="F36:H36"/>
    <mergeCell ref="I35:K36"/>
    <mergeCell ref="I38:K38"/>
    <mergeCell ref="D36:E36"/>
    <mergeCell ref="A47:C47"/>
    <mergeCell ref="A39:C39"/>
    <mergeCell ref="D38:E38"/>
    <mergeCell ref="N50:P50"/>
    <mergeCell ref="D46:E46"/>
    <mergeCell ref="D41:E41"/>
    <mergeCell ref="F45:H45"/>
    <mergeCell ref="N47:P47"/>
    <mergeCell ref="N42:P42"/>
    <mergeCell ref="D47:E47"/>
    <mergeCell ref="F46:H46"/>
    <mergeCell ref="D45:E45"/>
    <mergeCell ref="I44:K44"/>
    <mergeCell ref="I45:K45"/>
    <mergeCell ref="I46:K46"/>
    <mergeCell ref="F42:H42"/>
    <mergeCell ref="F47:H47"/>
    <mergeCell ref="I41:K41"/>
    <mergeCell ref="I50:K50"/>
    <mergeCell ref="M34:P34"/>
    <mergeCell ref="F40:H40"/>
    <mergeCell ref="F41:H41"/>
    <mergeCell ref="F38:H38"/>
    <mergeCell ref="F39:H39"/>
    <mergeCell ref="L36:M36"/>
    <mergeCell ref="L35:P35"/>
    <mergeCell ref="I39:K39"/>
    <mergeCell ref="N36:P36"/>
    <mergeCell ref="N41:P41"/>
    <mergeCell ref="L38:M38"/>
    <mergeCell ref="N38:P38"/>
    <mergeCell ref="D35:H35"/>
  </mergeCells>
  <phoneticPr fontId="3"/>
  <pageMargins left="0.70866141732283472" right="0.39370078740157483" top="0.70866141732283472" bottom="0.59055118110236227" header="0" footer="0.27559055118110237"/>
  <pageSetup paperSize="9" scale="78" firstPageNumber="8" orientation="portrait" useFirstPageNumber="1" r:id="rId1"/>
  <headerFooter scaleWithDoc="0" alignWithMargins="0"/>
  <ignoredErrors>
    <ignoredError sqref="A51:C51 I53:K53 I51:K51 A11 A52 A13 A12 A20 A15:A19 A21"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AC51"/>
  <sheetViews>
    <sheetView zoomScale="145" zoomScaleNormal="145" zoomScaleSheetLayoutView="96" workbookViewId="0"/>
  </sheetViews>
  <sheetFormatPr defaultColWidth="8" defaultRowHeight="10.5"/>
  <cols>
    <col min="1" max="1" width="12.625" style="15" customWidth="1"/>
    <col min="2" max="3" width="9.625" style="15" customWidth="1"/>
    <col min="4" max="11" width="8.125" style="15" customWidth="1"/>
    <col min="12" max="16384" width="8" style="15"/>
  </cols>
  <sheetData>
    <row r="1" spans="1:29" ht="14.25" customHeight="1"/>
    <row r="2" spans="1:29" ht="26.25" customHeight="1" thickBot="1">
      <c r="A2" s="470" t="s">
        <v>356</v>
      </c>
      <c r="B2" s="470"/>
      <c r="C2" s="470"/>
      <c r="D2" s="470"/>
      <c r="F2" s="407"/>
      <c r="G2" s="408"/>
      <c r="H2" s="408"/>
      <c r="I2" s="1402" t="s">
        <v>159</v>
      </c>
      <c r="J2" s="1402"/>
    </row>
    <row r="3" spans="1:29" ht="10.5" customHeight="1" thickTop="1">
      <c r="A3" s="1400" t="s">
        <v>1</v>
      </c>
      <c r="B3" s="1412" t="s">
        <v>206</v>
      </c>
      <c r="C3" s="958"/>
      <c r="D3" s="959"/>
      <c r="E3" s="960"/>
      <c r="F3" s="960"/>
      <c r="G3" s="960"/>
      <c r="H3" s="960"/>
      <c r="I3" s="1410" t="s">
        <v>202</v>
      </c>
      <c r="J3" s="1406" t="s">
        <v>203</v>
      </c>
    </row>
    <row r="4" spans="1:29" s="16" customFormat="1" ht="11.25" customHeight="1">
      <c r="A4" s="1401"/>
      <c r="B4" s="1413"/>
      <c r="C4" s="1396" t="s">
        <v>160</v>
      </c>
      <c r="D4" s="1396" t="s">
        <v>161</v>
      </c>
      <c r="E4" s="1396" t="s">
        <v>162</v>
      </c>
      <c r="F4" s="1396" t="s">
        <v>253</v>
      </c>
      <c r="G4" s="1394" t="s">
        <v>363</v>
      </c>
      <c r="H4" s="1396" t="s">
        <v>254</v>
      </c>
      <c r="I4" s="1411"/>
      <c r="J4" s="1407"/>
      <c r="K4" s="15"/>
      <c r="L4" s="15"/>
      <c r="M4" s="15"/>
      <c r="N4" s="15"/>
      <c r="O4" s="15"/>
    </row>
    <row r="5" spans="1:29" s="16" customFormat="1" ht="16.5" customHeight="1">
      <c r="A5" s="961" t="s">
        <v>163</v>
      </c>
      <c r="B5" s="1114"/>
      <c r="C5" s="1397"/>
      <c r="D5" s="1397"/>
      <c r="E5" s="1397"/>
      <c r="F5" s="1397"/>
      <c r="G5" s="1395"/>
      <c r="H5" s="1397"/>
      <c r="I5" s="962" t="s">
        <v>204</v>
      </c>
      <c r="J5" s="963" t="s">
        <v>205</v>
      </c>
      <c r="K5" s="15"/>
      <c r="L5" s="15"/>
      <c r="M5" s="15"/>
      <c r="N5" s="15"/>
      <c r="O5" s="15"/>
    </row>
    <row r="6" spans="1:29" ht="8.25" customHeight="1">
      <c r="A6" s="964"/>
      <c r="B6" s="965"/>
      <c r="C6" s="965"/>
      <c r="D6" s="965"/>
      <c r="E6" s="965"/>
      <c r="F6" s="965"/>
      <c r="G6" s="965"/>
      <c r="H6" s="966"/>
      <c r="I6" s="967"/>
      <c r="J6" s="968"/>
    </row>
    <row r="7" spans="1:29" ht="16.5" customHeight="1">
      <c r="A7" s="95" t="s">
        <v>766</v>
      </c>
      <c r="B7" s="237">
        <v>139134</v>
      </c>
      <c r="C7" s="237">
        <v>4151</v>
      </c>
      <c r="D7" s="237">
        <v>384</v>
      </c>
      <c r="E7" s="237">
        <v>120682</v>
      </c>
      <c r="F7" s="237">
        <v>4915</v>
      </c>
      <c r="G7" s="237">
        <v>8678</v>
      </c>
      <c r="H7" s="357">
        <v>323</v>
      </c>
      <c r="I7" s="237">
        <v>83</v>
      </c>
      <c r="J7" s="357">
        <v>6017</v>
      </c>
      <c r="L7" s="969"/>
      <c r="M7" s="969"/>
      <c r="N7" s="969"/>
      <c r="O7" s="969"/>
      <c r="P7" s="969"/>
      <c r="Q7" s="969"/>
      <c r="R7" s="969"/>
      <c r="S7" s="970"/>
      <c r="T7" s="970"/>
      <c r="U7" s="17"/>
      <c r="V7" s="17"/>
      <c r="W7" s="17"/>
      <c r="X7" s="17"/>
      <c r="Y7" s="17"/>
      <c r="Z7" s="17"/>
      <c r="AA7" s="17"/>
      <c r="AB7" s="17"/>
      <c r="AC7" s="17"/>
    </row>
    <row r="8" spans="1:29" ht="16.5" customHeight="1">
      <c r="A8" s="95" t="s">
        <v>682</v>
      </c>
      <c r="B8" s="237">
        <v>145265</v>
      </c>
      <c r="C8" s="237">
        <v>4217</v>
      </c>
      <c r="D8" s="237">
        <v>375</v>
      </c>
      <c r="E8" s="237">
        <v>126414</v>
      </c>
      <c r="F8" s="237">
        <v>4898</v>
      </c>
      <c r="G8" s="237">
        <v>8966</v>
      </c>
      <c r="H8" s="357">
        <v>395</v>
      </c>
      <c r="I8" s="237">
        <v>86</v>
      </c>
      <c r="J8" s="357">
        <v>6096</v>
      </c>
      <c r="L8" s="969"/>
      <c r="M8" s="969"/>
      <c r="N8" s="969"/>
      <c r="O8" s="969"/>
      <c r="P8" s="969"/>
      <c r="Q8" s="969"/>
      <c r="R8" s="969"/>
      <c r="S8" s="970"/>
      <c r="T8" s="970"/>
      <c r="U8" s="17"/>
      <c r="V8" s="17"/>
      <c r="W8" s="17"/>
      <c r="X8" s="17"/>
      <c r="Y8" s="17"/>
      <c r="Z8" s="17"/>
      <c r="AA8" s="17"/>
      <c r="AB8" s="17"/>
      <c r="AC8" s="17"/>
    </row>
    <row r="9" spans="1:29" ht="16.5" customHeight="1">
      <c r="A9" s="95" t="s">
        <v>683</v>
      </c>
      <c r="B9" s="237">
        <v>146675</v>
      </c>
      <c r="C9" s="362" t="s">
        <v>767</v>
      </c>
      <c r="D9" s="362" t="s">
        <v>768</v>
      </c>
      <c r="E9" s="362" t="s">
        <v>768</v>
      </c>
      <c r="F9" s="362" t="s">
        <v>768</v>
      </c>
      <c r="G9" s="362" t="s">
        <v>768</v>
      </c>
      <c r="H9" s="362" t="s">
        <v>768</v>
      </c>
      <c r="I9" s="362" t="s">
        <v>768</v>
      </c>
      <c r="J9" s="363" t="s">
        <v>768</v>
      </c>
      <c r="L9" s="969"/>
      <c r="M9" s="969"/>
      <c r="N9" s="969"/>
      <c r="O9" s="969"/>
      <c r="P9" s="969"/>
      <c r="Q9" s="969"/>
      <c r="R9" s="969"/>
      <c r="S9" s="970"/>
      <c r="T9" s="970"/>
      <c r="U9" s="17"/>
      <c r="V9" s="17"/>
      <c r="W9" s="17"/>
      <c r="X9" s="17"/>
      <c r="Y9" s="17"/>
      <c r="Z9" s="17"/>
      <c r="AA9" s="17"/>
      <c r="AB9" s="17"/>
      <c r="AC9" s="17"/>
    </row>
    <row r="10" spans="1:29" ht="16.5" customHeight="1">
      <c r="A10" s="95"/>
      <c r="B10" s="237"/>
      <c r="C10" s="237"/>
      <c r="D10" s="237"/>
      <c r="E10" s="237"/>
      <c r="F10" s="237"/>
      <c r="G10" s="237"/>
      <c r="H10" s="357"/>
      <c r="I10" s="237"/>
      <c r="J10" s="357"/>
      <c r="L10" s="969"/>
      <c r="M10" s="969"/>
      <c r="N10" s="969"/>
      <c r="O10" s="969"/>
      <c r="P10" s="969"/>
      <c r="Q10" s="969"/>
      <c r="R10" s="969"/>
      <c r="S10" s="970"/>
      <c r="T10" s="970"/>
      <c r="U10" s="17"/>
      <c r="V10" s="17"/>
      <c r="W10" s="17"/>
      <c r="X10" s="17"/>
      <c r="Y10" s="17"/>
      <c r="Z10" s="17"/>
      <c r="AA10" s="17"/>
      <c r="AB10" s="17"/>
      <c r="AC10" s="17"/>
    </row>
    <row r="11" spans="1:29" ht="16.5" customHeight="1">
      <c r="A11" s="95" t="s">
        <v>745</v>
      </c>
      <c r="B11" s="237">
        <v>12306</v>
      </c>
      <c r="C11" s="237">
        <v>346</v>
      </c>
      <c r="D11" s="237">
        <v>25</v>
      </c>
      <c r="E11" s="237">
        <v>10792</v>
      </c>
      <c r="F11" s="237">
        <v>381</v>
      </c>
      <c r="G11" s="237">
        <v>729</v>
      </c>
      <c r="H11" s="357">
        <v>33</v>
      </c>
      <c r="I11" s="237">
        <v>86</v>
      </c>
      <c r="J11" s="357">
        <v>5926</v>
      </c>
      <c r="K11" s="409"/>
    </row>
    <row r="12" spans="1:29" ht="16.5" customHeight="1">
      <c r="A12" s="95" t="s">
        <v>620</v>
      </c>
      <c r="B12" s="237">
        <v>11666</v>
      </c>
      <c r="C12" s="237">
        <v>385</v>
      </c>
      <c r="D12" s="237">
        <v>30</v>
      </c>
      <c r="E12" s="237">
        <v>10189</v>
      </c>
      <c r="F12" s="237">
        <v>356</v>
      </c>
      <c r="G12" s="237">
        <v>675</v>
      </c>
      <c r="H12" s="357">
        <v>32</v>
      </c>
      <c r="I12" s="237">
        <v>86</v>
      </c>
      <c r="J12" s="357">
        <v>5816</v>
      </c>
      <c r="K12" s="409"/>
    </row>
    <row r="13" spans="1:29" ht="16.5" customHeight="1">
      <c r="A13" s="95" t="s">
        <v>682</v>
      </c>
      <c r="B13" s="237">
        <v>12109</v>
      </c>
      <c r="C13" s="237">
        <v>357</v>
      </c>
      <c r="D13" s="237">
        <v>29</v>
      </c>
      <c r="E13" s="237">
        <v>10672</v>
      </c>
      <c r="F13" s="237">
        <v>354</v>
      </c>
      <c r="G13" s="237">
        <v>663</v>
      </c>
      <c r="H13" s="357">
        <v>34</v>
      </c>
      <c r="I13" s="237">
        <v>86</v>
      </c>
      <c r="J13" s="357">
        <v>5864</v>
      </c>
      <c r="K13" s="409"/>
    </row>
    <row r="14" spans="1:29" ht="16.5" customHeight="1">
      <c r="A14" s="95" t="s">
        <v>683</v>
      </c>
      <c r="B14" s="237">
        <v>11839</v>
      </c>
      <c r="C14" s="237">
        <v>379</v>
      </c>
      <c r="D14" s="237">
        <v>32</v>
      </c>
      <c r="E14" s="237">
        <v>10331</v>
      </c>
      <c r="F14" s="237">
        <v>381</v>
      </c>
      <c r="G14" s="237">
        <v>682</v>
      </c>
      <c r="H14" s="357">
        <v>34</v>
      </c>
      <c r="I14" s="237">
        <v>86</v>
      </c>
      <c r="J14" s="357">
        <v>5812</v>
      </c>
      <c r="K14" s="409"/>
    </row>
    <row r="15" spans="1:29" ht="16.5" customHeight="1">
      <c r="A15" s="95" t="s">
        <v>623</v>
      </c>
      <c r="B15" s="237">
        <v>11868</v>
      </c>
      <c r="C15" s="237">
        <v>308</v>
      </c>
      <c r="D15" s="237">
        <v>32</v>
      </c>
      <c r="E15" s="237">
        <v>10352</v>
      </c>
      <c r="F15" s="237">
        <v>412</v>
      </c>
      <c r="G15" s="237">
        <v>731</v>
      </c>
      <c r="H15" s="357">
        <v>34</v>
      </c>
      <c r="I15" s="237">
        <v>86</v>
      </c>
      <c r="J15" s="357">
        <v>5891</v>
      </c>
      <c r="K15" s="409"/>
    </row>
    <row r="16" spans="1:29" ht="16.5" customHeight="1">
      <c r="A16" s="95" t="s">
        <v>624</v>
      </c>
      <c r="B16" s="237">
        <v>13549</v>
      </c>
      <c r="C16" s="237">
        <v>288</v>
      </c>
      <c r="D16" s="237">
        <v>30</v>
      </c>
      <c r="E16" s="237">
        <v>11889</v>
      </c>
      <c r="F16" s="237">
        <v>454</v>
      </c>
      <c r="G16" s="237">
        <v>847</v>
      </c>
      <c r="H16" s="357">
        <v>41</v>
      </c>
      <c r="I16" s="237">
        <v>86</v>
      </c>
      <c r="J16" s="357">
        <v>6154</v>
      </c>
      <c r="K16" s="409"/>
    </row>
    <row r="17" spans="1:11" ht="16.5" customHeight="1">
      <c r="A17" s="95" t="s">
        <v>625</v>
      </c>
      <c r="B17" s="318">
        <v>11652</v>
      </c>
      <c r="C17" s="318">
        <v>258</v>
      </c>
      <c r="D17" s="318">
        <v>26</v>
      </c>
      <c r="E17" s="318">
        <v>10308</v>
      </c>
      <c r="F17" s="318">
        <v>364</v>
      </c>
      <c r="G17" s="318">
        <v>664</v>
      </c>
      <c r="H17" s="319">
        <v>33</v>
      </c>
      <c r="I17" s="318">
        <v>86</v>
      </c>
      <c r="J17" s="319">
        <v>5838</v>
      </c>
      <c r="K17" s="409"/>
    </row>
    <row r="18" spans="1:11" ht="16.5" customHeight="1">
      <c r="A18" s="95" t="s">
        <v>602</v>
      </c>
      <c r="B18" s="318">
        <v>11977</v>
      </c>
      <c r="C18" s="318">
        <v>333</v>
      </c>
      <c r="D18" s="318">
        <v>35</v>
      </c>
      <c r="E18" s="318">
        <v>10539</v>
      </c>
      <c r="F18" s="318">
        <v>370</v>
      </c>
      <c r="G18" s="318">
        <v>667</v>
      </c>
      <c r="H18" s="319">
        <v>32</v>
      </c>
      <c r="I18" s="318">
        <v>86</v>
      </c>
      <c r="J18" s="319">
        <v>5807</v>
      </c>
      <c r="K18" s="409"/>
    </row>
    <row r="19" spans="1:11" ht="16.5" customHeight="1">
      <c r="A19" s="95" t="s">
        <v>562</v>
      </c>
      <c r="B19" s="318">
        <v>11705</v>
      </c>
      <c r="C19" s="318">
        <v>388</v>
      </c>
      <c r="D19" s="318">
        <v>39</v>
      </c>
      <c r="E19" s="318">
        <v>10079</v>
      </c>
      <c r="F19" s="318">
        <v>401</v>
      </c>
      <c r="G19" s="318">
        <v>767</v>
      </c>
      <c r="H19" s="319">
        <v>32</v>
      </c>
      <c r="I19" s="318">
        <v>86</v>
      </c>
      <c r="J19" s="319">
        <v>5793</v>
      </c>
      <c r="K19" s="409"/>
    </row>
    <row r="20" spans="1:11" ht="16.5" customHeight="1">
      <c r="A20" s="95" t="s">
        <v>568</v>
      </c>
      <c r="B20" s="318">
        <v>15016</v>
      </c>
      <c r="C20" s="318">
        <v>399</v>
      </c>
      <c r="D20" s="318">
        <v>45</v>
      </c>
      <c r="E20" s="318">
        <v>13057</v>
      </c>
      <c r="F20" s="318">
        <v>436</v>
      </c>
      <c r="G20" s="318">
        <v>1044</v>
      </c>
      <c r="H20" s="319">
        <v>35</v>
      </c>
      <c r="I20" s="318">
        <v>86</v>
      </c>
      <c r="J20" s="319">
        <v>6146</v>
      </c>
      <c r="K20" s="409"/>
    </row>
    <row r="21" spans="1:11" ht="16.5" customHeight="1">
      <c r="A21" s="95" t="s">
        <v>752</v>
      </c>
      <c r="B21" s="318">
        <v>12386</v>
      </c>
      <c r="C21" s="318">
        <v>317</v>
      </c>
      <c r="D21" s="318">
        <v>30</v>
      </c>
      <c r="E21" s="318">
        <v>10754</v>
      </c>
      <c r="F21" s="318">
        <v>412</v>
      </c>
      <c r="G21" s="318">
        <v>843</v>
      </c>
      <c r="H21" s="319">
        <v>30</v>
      </c>
      <c r="I21" s="318">
        <v>86</v>
      </c>
      <c r="J21" s="319">
        <v>6001</v>
      </c>
      <c r="K21" s="409"/>
    </row>
    <row r="22" spans="1:11" ht="16.5" customHeight="1">
      <c r="A22" s="95" t="s">
        <v>655</v>
      </c>
      <c r="B22" s="318">
        <v>11362</v>
      </c>
      <c r="C22" s="318">
        <v>231</v>
      </c>
      <c r="D22" s="318">
        <v>22</v>
      </c>
      <c r="E22" s="318">
        <v>10174</v>
      </c>
      <c r="F22" s="318">
        <v>265</v>
      </c>
      <c r="G22" s="318">
        <v>641</v>
      </c>
      <c r="H22" s="319">
        <v>29</v>
      </c>
      <c r="I22" s="318">
        <v>86</v>
      </c>
      <c r="J22" s="319">
        <v>5744</v>
      </c>
      <c r="K22" s="409"/>
    </row>
    <row r="23" spans="1:11" ht="16.5" customHeight="1">
      <c r="A23" s="95" t="s">
        <v>681</v>
      </c>
      <c r="B23" s="318">
        <v>12900</v>
      </c>
      <c r="C23" s="318">
        <v>355</v>
      </c>
      <c r="D23" s="318">
        <v>27</v>
      </c>
      <c r="E23" s="318">
        <v>11383</v>
      </c>
      <c r="F23" s="318">
        <v>340</v>
      </c>
      <c r="G23" s="318">
        <v>762</v>
      </c>
      <c r="H23" s="319">
        <v>33</v>
      </c>
      <c r="I23" s="318">
        <v>86</v>
      </c>
      <c r="J23" s="319">
        <v>5806</v>
      </c>
      <c r="K23" s="409"/>
    </row>
    <row r="24" spans="1:11" ht="6" customHeight="1">
      <c r="A24" s="95"/>
      <c r="B24" s="237"/>
      <c r="C24" s="483"/>
      <c r="D24" s="483"/>
      <c r="E24" s="483"/>
      <c r="F24" s="483"/>
      <c r="G24" s="483"/>
      <c r="H24" s="744"/>
      <c r="I24" s="483"/>
      <c r="J24" s="744"/>
    </row>
    <row r="25" spans="1:11" ht="14.25" customHeight="1">
      <c r="A25" s="1414" t="s">
        <v>462</v>
      </c>
      <c r="B25" s="1414"/>
      <c r="C25" s="1414"/>
      <c r="D25" s="1414"/>
      <c r="E25" s="1414"/>
      <c r="F25" s="1414"/>
      <c r="G25" s="1414"/>
      <c r="H25" s="1414"/>
      <c r="I25" s="1414"/>
      <c r="J25" s="1414"/>
    </row>
    <row r="26" spans="1:11" ht="17.25" customHeight="1">
      <c r="A26" s="1403" t="s">
        <v>517</v>
      </c>
      <c r="B26" s="1403"/>
      <c r="C26" s="1403"/>
      <c r="D26" s="1403"/>
      <c r="E26" s="1403"/>
      <c r="F26" s="1403"/>
      <c r="I26" s="409"/>
    </row>
    <row r="27" spans="1:11" ht="17.25" customHeight="1">
      <c r="A27" s="1403"/>
      <c r="B27" s="1403"/>
      <c r="C27" s="1403"/>
      <c r="D27" s="1403"/>
      <c r="E27" s="1403"/>
      <c r="F27" s="1403"/>
      <c r="G27" s="409"/>
      <c r="H27" s="409"/>
      <c r="I27" s="409"/>
      <c r="J27" s="409"/>
    </row>
    <row r="28" spans="1:11" s="18" customFormat="1" ht="14.25">
      <c r="A28" s="1409" t="s">
        <v>542</v>
      </c>
      <c r="B28" s="1409"/>
    </row>
    <row r="29" spans="1:11" s="18" customFormat="1" ht="26.25" customHeight="1" thickBot="1">
      <c r="A29" s="1404" t="s">
        <v>357</v>
      </c>
      <c r="B29" s="1404"/>
      <c r="C29" s="1404"/>
      <c r="D29" s="1404"/>
      <c r="E29" s="1404"/>
      <c r="F29" s="410"/>
      <c r="J29" s="1408" t="s">
        <v>255</v>
      </c>
      <c r="K29" s="1408"/>
    </row>
    <row r="30" spans="1:11" s="18" customFormat="1" ht="15" customHeight="1" thickTop="1">
      <c r="A30" s="971" t="s">
        <v>1</v>
      </c>
      <c r="B30" s="1398" t="s">
        <v>433</v>
      </c>
      <c r="C30" s="1399"/>
      <c r="D30" s="1398" t="s">
        <v>434</v>
      </c>
      <c r="E30" s="1399"/>
      <c r="F30" s="1398" t="s">
        <v>435</v>
      </c>
      <c r="G30" s="1399"/>
      <c r="H30" s="1398" t="s">
        <v>436</v>
      </c>
      <c r="I30" s="1399"/>
      <c r="J30" s="1398" t="s">
        <v>437</v>
      </c>
      <c r="K30" s="1405"/>
    </row>
    <row r="31" spans="1:11" s="18" customFormat="1" ht="15" customHeight="1">
      <c r="A31" s="972" t="s">
        <v>22</v>
      </c>
      <c r="B31" s="973" t="s">
        <v>164</v>
      </c>
      <c r="C31" s="973" t="s">
        <v>256</v>
      </c>
      <c r="D31" s="973" t="s">
        <v>257</v>
      </c>
      <c r="E31" s="973" t="s">
        <v>256</v>
      </c>
      <c r="F31" s="973" t="s">
        <v>257</v>
      </c>
      <c r="G31" s="973" t="s">
        <v>256</v>
      </c>
      <c r="H31" s="973" t="s">
        <v>257</v>
      </c>
      <c r="I31" s="973" t="s">
        <v>256</v>
      </c>
      <c r="J31" s="973" t="s">
        <v>257</v>
      </c>
      <c r="K31" s="974" t="s">
        <v>256</v>
      </c>
    </row>
    <row r="32" spans="1:11" s="18" customFormat="1" ht="8.25" customHeight="1">
      <c r="A32" s="975"/>
      <c r="B32" s="965"/>
      <c r="C32" s="965"/>
      <c r="D32" s="965"/>
      <c r="E32" s="965"/>
      <c r="F32" s="965"/>
      <c r="G32" s="965"/>
      <c r="H32" s="965"/>
      <c r="I32" s="965"/>
      <c r="J32" s="965"/>
      <c r="K32" s="966"/>
    </row>
    <row r="33" spans="1:14" s="18" customFormat="1" ht="16.5" customHeight="1">
      <c r="A33" s="95" t="s">
        <v>800</v>
      </c>
      <c r="B33" s="237">
        <v>4526</v>
      </c>
      <c r="C33" s="237">
        <v>429696</v>
      </c>
      <c r="D33" s="237">
        <v>2416</v>
      </c>
      <c r="E33" s="237">
        <v>294362</v>
      </c>
      <c r="F33" s="237">
        <v>1365</v>
      </c>
      <c r="G33" s="237">
        <v>60951</v>
      </c>
      <c r="H33" s="237">
        <v>54</v>
      </c>
      <c r="I33" s="237">
        <v>3585</v>
      </c>
      <c r="J33" s="237">
        <v>691</v>
      </c>
      <c r="K33" s="357">
        <v>70798</v>
      </c>
      <c r="L33" s="976"/>
      <c r="M33" s="976"/>
    </row>
    <row r="34" spans="1:14" s="18" customFormat="1" ht="16.5" customHeight="1">
      <c r="A34" s="95" t="s">
        <v>563</v>
      </c>
      <c r="B34" s="237">
        <v>4598</v>
      </c>
      <c r="C34" s="237">
        <v>431719</v>
      </c>
      <c r="D34" s="237">
        <v>2399</v>
      </c>
      <c r="E34" s="237">
        <v>286628</v>
      </c>
      <c r="F34" s="237">
        <v>1331</v>
      </c>
      <c r="G34" s="237">
        <v>61386</v>
      </c>
      <c r="H34" s="237">
        <v>25</v>
      </c>
      <c r="I34" s="237">
        <v>1962</v>
      </c>
      <c r="J34" s="237">
        <v>843</v>
      </c>
      <c r="K34" s="357">
        <v>81743</v>
      </c>
      <c r="L34" s="976"/>
      <c r="M34" s="976"/>
    </row>
    <row r="35" spans="1:14" s="18" customFormat="1" ht="16.5" customHeight="1">
      <c r="A35" s="95" t="s">
        <v>582</v>
      </c>
      <c r="B35" s="237">
        <v>4615</v>
      </c>
      <c r="C35" s="237">
        <v>401560</v>
      </c>
      <c r="D35" s="237">
        <v>2393</v>
      </c>
      <c r="E35" s="237">
        <v>279290</v>
      </c>
      <c r="F35" s="237">
        <v>1745</v>
      </c>
      <c r="G35" s="237">
        <v>76000</v>
      </c>
      <c r="H35" s="237">
        <v>27</v>
      </c>
      <c r="I35" s="237">
        <v>2012</v>
      </c>
      <c r="J35" s="357">
        <v>450</v>
      </c>
      <c r="K35" s="357">
        <v>44258</v>
      </c>
      <c r="L35" s="976"/>
      <c r="M35" s="976"/>
    </row>
    <row r="36" spans="1:14" s="18" customFormat="1" ht="16.5" customHeight="1">
      <c r="A36" s="977"/>
      <c r="B36" s="237"/>
      <c r="C36" s="237"/>
      <c r="D36" s="237"/>
      <c r="E36" s="237"/>
      <c r="F36" s="237"/>
      <c r="G36" s="237"/>
      <c r="H36" s="237"/>
      <c r="I36" s="237"/>
      <c r="J36" s="237"/>
      <c r="K36" s="357"/>
      <c r="L36" s="976"/>
      <c r="M36" s="976"/>
      <c r="N36" s="976"/>
    </row>
    <row r="37" spans="1:14" s="18" customFormat="1" ht="16.5" customHeight="1">
      <c r="A37" s="95" t="s">
        <v>741</v>
      </c>
      <c r="B37" s="237">
        <v>466</v>
      </c>
      <c r="C37" s="237">
        <v>41711</v>
      </c>
      <c r="D37" s="237">
        <v>240</v>
      </c>
      <c r="E37" s="237">
        <v>29070</v>
      </c>
      <c r="F37" s="237">
        <v>164</v>
      </c>
      <c r="G37" s="237">
        <v>7687</v>
      </c>
      <c r="H37" s="237">
        <v>16</v>
      </c>
      <c r="I37" s="237">
        <v>603</v>
      </c>
      <c r="J37" s="237">
        <v>46</v>
      </c>
      <c r="K37" s="357">
        <v>4351</v>
      </c>
      <c r="L37" s="976"/>
      <c r="M37" s="976"/>
    </row>
    <row r="38" spans="1:14" s="18" customFormat="1" ht="16.5" customHeight="1">
      <c r="A38" s="95" t="s">
        <v>674</v>
      </c>
      <c r="B38" s="237">
        <v>294</v>
      </c>
      <c r="C38" s="237">
        <v>30186</v>
      </c>
      <c r="D38" s="237">
        <v>203</v>
      </c>
      <c r="E38" s="237">
        <v>24602</v>
      </c>
      <c r="F38" s="237">
        <v>58</v>
      </c>
      <c r="G38" s="237">
        <v>2183</v>
      </c>
      <c r="H38" s="237">
        <v>1</v>
      </c>
      <c r="I38" s="237">
        <v>149</v>
      </c>
      <c r="J38" s="237">
        <v>32</v>
      </c>
      <c r="K38" s="357">
        <v>3252</v>
      </c>
      <c r="L38" s="976"/>
      <c r="M38" s="976"/>
    </row>
    <row r="39" spans="1:14" s="18" customFormat="1" ht="16.5" customHeight="1">
      <c r="A39" s="95" t="s">
        <v>675</v>
      </c>
      <c r="B39" s="237">
        <v>470</v>
      </c>
      <c r="C39" s="237">
        <v>42375</v>
      </c>
      <c r="D39" s="237">
        <v>279</v>
      </c>
      <c r="E39" s="237">
        <v>32423</v>
      </c>
      <c r="F39" s="237">
        <v>167</v>
      </c>
      <c r="G39" s="237">
        <v>7427</v>
      </c>
      <c r="H39" s="237">
        <v>1</v>
      </c>
      <c r="I39" s="237">
        <v>87</v>
      </c>
      <c r="J39" s="237">
        <v>23</v>
      </c>
      <c r="K39" s="357">
        <v>2438</v>
      </c>
      <c r="L39" s="976"/>
      <c r="M39" s="976"/>
    </row>
    <row r="40" spans="1:14" s="18" customFormat="1" ht="16.5" customHeight="1">
      <c r="A40" s="95" t="s">
        <v>676</v>
      </c>
      <c r="B40" s="237">
        <v>515</v>
      </c>
      <c r="C40" s="237">
        <v>38704</v>
      </c>
      <c r="D40" s="237">
        <v>240</v>
      </c>
      <c r="E40" s="237">
        <v>27233</v>
      </c>
      <c r="F40" s="237">
        <v>254</v>
      </c>
      <c r="G40" s="237">
        <v>9404</v>
      </c>
      <c r="H40" s="237">
        <v>1</v>
      </c>
      <c r="I40" s="237">
        <v>132</v>
      </c>
      <c r="J40" s="237">
        <v>20</v>
      </c>
      <c r="K40" s="357">
        <v>1935</v>
      </c>
      <c r="L40" s="976"/>
      <c r="M40" s="976"/>
    </row>
    <row r="41" spans="1:14" s="18" customFormat="1" ht="16.5" customHeight="1">
      <c r="A41" s="95" t="s">
        <v>677</v>
      </c>
      <c r="B41" s="237">
        <v>391</v>
      </c>
      <c r="C41" s="237">
        <v>33561</v>
      </c>
      <c r="D41" s="237">
        <v>210</v>
      </c>
      <c r="E41" s="237">
        <v>24209</v>
      </c>
      <c r="F41" s="237">
        <v>158</v>
      </c>
      <c r="G41" s="237">
        <v>7141</v>
      </c>
      <c r="H41" s="978">
        <v>0</v>
      </c>
      <c r="I41" s="978">
        <v>0</v>
      </c>
      <c r="J41" s="237">
        <v>23</v>
      </c>
      <c r="K41" s="357">
        <v>2211</v>
      </c>
      <c r="L41" s="976"/>
      <c r="M41" s="976"/>
    </row>
    <row r="42" spans="1:14" s="18" customFormat="1" ht="16.5" customHeight="1">
      <c r="A42" s="95" t="s">
        <v>678</v>
      </c>
      <c r="B42" s="237">
        <v>380</v>
      </c>
      <c r="C42" s="237">
        <v>32473</v>
      </c>
      <c r="D42" s="237">
        <v>187</v>
      </c>
      <c r="E42" s="237">
        <v>21424</v>
      </c>
      <c r="F42" s="237">
        <v>159</v>
      </c>
      <c r="G42" s="237">
        <v>7629</v>
      </c>
      <c r="H42" s="978">
        <v>0</v>
      </c>
      <c r="I42" s="978">
        <v>0</v>
      </c>
      <c r="J42" s="237">
        <v>34</v>
      </c>
      <c r="K42" s="357">
        <v>3420</v>
      </c>
      <c r="L42" s="976"/>
      <c r="M42" s="976"/>
    </row>
    <row r="43" spans="1:14" s="18" customFormat="1" ht="16.5" customHeight="1">
      <c r="A43" s="95" t="s">
        <v>609</v>
      </c>
      <c r="B43" s="318">
        <v>454</v>
      </c>
      <c r="C43" s="318">
        <v>34908</v>
      </c>
      <c r="D43" s="318">
        <v>199</v>
      </c>
      <c r="E43" s="318">
        <v>22842</v>
      </c>
      <c r="F43" s="318">
        <v>234</v>
      </c>
      <c r="G43" s="318">
        <v>9837</v>
      </c>
      <c r="H43" s="318">
        <v>2</v>
      </c>
      <c r="I43" s="318">
        <v>308</v>
      </c>
      <c r="J43" s="318">
        <v>19</v>
      </c>
      <c r="K43" s="319">
        <v>1921</v>
      </c>
      <c r="L43" s="976"/>
      <c r="M43" s="976"/>
    </row>
    <row r="44" spans="1:14" s="18" customFormat="1" ht="16.5" customHeight="1">
      <c r="A44" s="95" t="s">
        <v>526</v>
      </c>
      <c r="B44" s="318">
        <v>408</v>
      </c>
      <c r="C44" s="318">
        <v>36049</v>
      </c>
      <c r="D44" s="318">
        <v>220</v>
      </c>
      <c r="E44" s="318">
        <v>25754</v>
      </c>
      <c r="F44" s="318">
        <v>158</v>
      </c>
      <c r="G44" s="318">
        <v>7027</v>
      </c>
      <c r="H44" s="318">
        <v>2</v>
      </c>
      <c r="I44" s="318">
        <v>172</v>
      </c>
      <c r="J44" s="318">
        <v>28</v>
      </c>
      <c r="K44" s="319">
        <v>3096</v>
      </c>
      <c r="L44" s="976"/>
      <c r="M44" s="976"/>
    </row>
    <row r="45" spans="1:14" s="18" customFormat="1" ht="16.5" customHeight="1">
      <c r="A45" s="95" t="s">
        <v>574</v>
      </c>
      <c r="B45" s="318">
        <v>331</v>
      </c>
      <c r="C45" s="318">
        <v>30144</v>
      </c>
      <c r="D45" s="318">
        <v>187</v>
      </c>
      <c r="E45" s="318">
        <v>21283</v>
      </c>
      <c r="F45" s="318">
        <v>98</v>
      </c>
      <c r="G45" s="318">
        <v>4194</v>
      </c>
      <c r="H45" s="318">
        <v>2</v>
      </c>
      <c r="I45" s="318">
        <v>351</v>
      </c>
      <c r="J45" s="318">
        <v>44</v>
      </c>
      <c r="K45" s="319">
        <v>4316</v>
      </c>
      <c r="L45" s="976"/>
      <c r="M45" s="976"/>
    </row>
    <row r="46" spans="1:14" s="18" customFormat="1" ht="16.5" customHeight="1">
      <c r="A46" s="95" t="s">
        <v>644</v>
      </c>
      <c r="B46" s="318">
        <v>190</v>
      </c>
      <c r="C46" s="318">
        <v>19454</v>
      </c>
      <c r="D46" s="318">
        <v>128</v>
      </c>
      <c r="E46" s="318">
        <v>14449</v>
      </c>
      <c r="F46" s="318">
        <v>23</v>
      </c>
      <c r="G46" s="318">
        <v>1106</v>
      </c>
      <c r="H46" s="318">
        <v>3</v>
      </c>
      <c r="I46" s="318">
        <v>260</v>
      </c>
      <c r="J46" s="318">
        <v>36</v>
      </c>
      <c r="K46" s="319">
        <v>3639</v>
      </c>
      <c r="L46" s="976"/>
      <c r="M46" s="976"/>
    </row>
    <row r="47" spans="1:14" s="18" customFormat="1" ht="16.5" customHeight="1">
      <c r="A47" s="95" t="s">
        <v>679</v>
      </c>
      <c r="B47" s="318">
        <v>282</v>
      </c>
      <c r="C47" s="318">
        <v>26233</v>
      </c>
      <c r="D47" s="318">
        <v>154</v>
      </c>
      <c r="E47" s="318">
        <v>17399</v>
      </c>
      <c r="F47" s="318">
        <v>67</v>
      </c>
      <c r="G47" s="318">
        <v>2890</v>
      </c>
      <c r="H47" s="318">
        <v>1</v>
      </c>
      <c r="I47" s="318">
        <v>66</v>
      </c>
      <c r="J47" s="318">
        <v>60</v>
      </c>
      <c r="K47" s="319">
        <v>5938</v>
      </c>
      <c r="L47" s="976"/>
      <c r="M47" s="976"/>
    </row>
    <row r="48" spans="1:14" s="18" customFormat="1" ht="16.5" customHeight="1">
      <c r="A48" s="95" t="s">
        <v>672</v>
      </c>
      <c r="B48" s="318">
        <v>447</v>
      </c>
      <c r="C48" s="318">
        <v>41326</v>
      </c>
      <c r="D48" s="318">
        <v>234</v>
      </c>
      <c r="E48" s="318">
        <v>28146</v>
      </c>
      <c r="F48" s="318">
        <v>139</v>
      </c>
      <c r="G48" s="318">
        <v>6194</v>
      </c>
      <c r="H48" s="338">
        <v>0</v>
      </c>
      <c r="I48" s="338">
        <v>0</v>
      </c>
      <c r="J48" s="318">
        <v>74</v>
      </c>
      <c r="K48" s="319">
        <v>6986</v>
      </c>
      <c r="L48" s="976"/>
      <c r="M48" s="976"/>
    </row>
    <row r="49" spans="1:13" s="18" customFormat="1" ht="16.5" customHeight="1">
      <c r="A49" s="95" t="s">
        <v>673</v>
      </c>
      <c r="B49" s="318">
        <v>292</v>
      </c>
      <c r="C49" s="318">
        <v>25698</v>
      </c>
      <c r="D49" s="318">
        <v>137</v>
      </c>
      <c r="E49" s="318">
        <v>16281</v>
      </c>
      <c r="F49" s="318">
        <v>108</v>
      </c>
      <c r="G49" s="318">
        <v>4790</v>
      </c>
      <c r="H49" s="318">
        <v>1</v>
      </c>
      <c r="I49" s="318">
        <v>85</v>
      </c>
      <c r="J49" s="318">
        <v>46</v>
      </c>
      <c r="K49" s="319">
        <v>4542</v>
      </c>
      <c r="L49" s="976"/>
      <c r="M49" s="976"/>
    </row>
    <row r="50" spans="1:13" s="18" customFormat="1" ht="6" customHeight="1">
      <c r="A50" s="979"/>
      <c r="B50" s="483"/>
      <c r="C50" s="483"/>
      <c r="D50" s="483"/>
      <c r="E50" s="483"/>
      <c r="F50" s="483"/>
      <c r="G50" s="483"/>
      <c r="H50" s="483"/>
      <c r="I50" s="483"/>
      <c r="J50" s="483"/>
      <c r="K50" s="744"/>
    </row>
    <row r="51" spans="1:13" s="18" customFormat="1" ht="14.25" customHeight="1">
      <c r="A51" s="975" t="s">
        <v>288</v>
      </c>
    </row>
  </sheetData>
  <mergeCells count="22">
    <mergeCell ref="I2:J2"/>
    <mergeCell ref="A26:F26"/>
    <mergeCell ref="F30:G30"/>
    <mergeCell ref="A29:E29"/>
    <mergeCell ref="H4:H5"/>
    <mergeCell ref="J30:K30"/>
    <mergeCell ref="J3:J4"/>
    <mergeCell ref="A27:F27"/>
    <mergeCell ref="J29:K29"/>
    <mergeCell ref="B30:C30"/>
    <mergeCell ref="D4:D5"/>
    <mergeCell ref="A28:B28"/>
    <mergeCell ref="I3:I4"/>
    <mergeCell ref="B3:B5"/>
    <mergeCell ref="H30:I30"/>
    <mergeCell ref="A25:J25"/>
    <mergeCell ref="G4:G5"/>
    <mergeCell ref="E4:E5"/>
    <mergeCell ref="D30:E30"/>
    <mergeCell ref="C4:C5"/>
    <mergeCell ref="A3:A4"/>
    <mergeCell ref="F4:F5"/>
  </mergeCells>
  <phoneticPr fontId="3"/>
  <pageMargins left="0.39370078740157483" right="0.70866141732283472" top="0.70866141732283472" bottom="0.59055118110236227" header="0" footer="0.27559055118110237"/>
  <pageSetup paperSize="9" scale="96" firstPageNumber="8" orientation="portrait" useFirstPageNumber="1" r:id="rId1"/>
  <headerFooter scaleWithDoc="0" alignWithMargins="0"/>
  <ignoredErrors>
    <ignoredError sqref="A34 A36 A35 A43:A45 A38:A42 A47:A49 A8 A22 A12:A17 A18:A20 A9:A11 A21 A23:A24"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T49"/>
  <sheetViews>
    <sheetView zoomScale="130" zoomScaleNormal="130" zoomScaleSheetLayoutView="84" workbookViewId="0">
      <selection sqref="A1:B1"/>
    </sheetView>
  </sheetViews>
  <sheetFormatPr defaultColWidth="8" defaultRowHeight="10.5"/>
  <cols>
    <col min="1" max="1" width="7.5" style="13" customWidth="1"/>
    <col min="2" max="2" width="7.875" style="13" bestFit="1" customWidth="1"/>
    <col min="3" max="3" width="9.75" style="13" customWidth="1"/>
    <col min="4" max="4" width="10.625" style="13" customWidth="1"/>
    <col min="5" max="5" width="10.875" style="13" customWidth="1"/>
    <col min="6" max="6" width="9.75" style="13" customWidth="1"/>
    <col min="7" max="7" width="10.125" style="13" customWidth="1"/>
    <col min="8" max="8" width="10.625" style="13" customWidth="1"/>
    <col min="9" max="9" width="7.625" style="13" bestFit="1" customWidth="1"/>
    <col min="10" max="10" width="7.625" style="13" customWidth="1"/>
    <col min="11" max="11" width="10.625" style="13" customWidth="1"/>
    <col min="12" max="12" width="9.25" style="13" customWidth="1"/>
    <col min="13" max="13" width="14.75" style="13" customWidth="1"/>
    <col min="14" max="16384" width="8" style="13"/>
  </cols>
  <sheetData>
    <row r="1" spans="1:20" ht="15.75" customHeight="1">
      <c r="A1" s="1425"/>
      <c r="B1" s="1425"/>
      <c r="F1" s="411"/>
    </row>
    <row r="2" spans="1:20" ht="28.5" customHeight="1" thickBot="1">
      <c r="A2" s="1434" t="s">
        <v>447</v>
      </c>
      <c r="B2" s="1434"/>
      <c r="C2" s="1434"/>
      <c r="D2" s="1434"/>
      <c r="E2" s="1434"/>
      <c r="F2" s="1433" t="s">
        <v>168</v>
      </c>
      <c r="G2" s="1433"/>
      <c r="H2" s="1433"/>
      <c r="I2" s="1433"/>
      <c r="J2" s="1433"/>
      <c r="K2" s="1433"/>
    </row>
    <row r="3" spans="1:20" ht="15" customHeight="1" thickTop="1">
      <c r="A3" s="1426" t="s">
        <v>478</v>
      </c>
      <c r="B3" s="1427"/>
      <c r="C3" s="1436" t="s">
        <v>448</v>
      </c>
      <c r="D3" s="1437"/>
      <c r="E3" s="1438"/>
      <c r="F3" s="1430" t="s">
        <v>449</v>
      </c>
      <c r="G3" s="1431"/>
      <c r="H3" s="1435"/>
      <c r="I3" s="1430" t="s">
        <v>167</v>
      </c>
      <c r="J3" s="1431"/>
      <c r="K3" s="1432"/>
    </row>
    <row r="4" spans="1:20" ht="24.75" customHeight="1">
      <c r="A4" s="1428" t="s">
        <v>22</v>
      </c>
      <c r="B4" s="1429"/>
      <c r="C4" s="980" t="s">
        <v>165</v>
      </c>
      <c r="D4" s="981" t="s">
        <v>166</v>
      </c>
      <c r="E4" s="980" t="s">
        <v>450</v>
      </c>
      <c r="F4" s="980" t="s">
        <v>165</v>
      </c>
      <c r="G4" s="981" t="s">
        <v>166</v>
      </c>
      <c r="H4" s="980" t="s">
        <v>450</v>
      </c>
      <c r="I4" s="980" t="s">
        <v>165</v>
      </c>
      <c r="J4" s="981" t="s">
        <v>166</v>
      </c>
      <c r="K4" s="982" t="s">
        <v>450</v>
      </c>
    </row>
    <row r="5" spans="1:20" ht="8.25" customHeight="1">
      <c r="A5" s="983"/>
      <c r="B5" s="984"/>
      <c r="C5" s="965"/>
      <c r="D5" s="965"/>
      <c r="E5" s="965"/>
      <c r="F5" s="965"/>
      <c r="G5" s="965"/>
      <c r="H5" s="965"/>
      <c r="I5" s="965"/>
      <c r="J5" s="965"/>
      <c r="K5" s="966"/>
    </row>
    <row r="6" spans="1:20" ht="18.75" customHeight="1">
      <c r="A6" s="1417" t="s">
        <v>592</v>
      </c>
      <c r="B6" s="1418"/>
      <c r="C6" s="776">
        <v>5533</v>
      </c>
      <c r="D6" s="776">
        <v>900981</v>
      </c>
      <c r="E6" s="776">
        <v>16627315</v>
      </c>
      <c r="F6" s="776">
        <v>3620</v>
      </c>
      <c r="G6" s="776">
        <v>449611</v>
      </c>
      <c r="H6" s="776">
        <v>8351974</v>
      </c>
      <c r="I6" s="776">
        <v>3</v>
      </c>
      <c r="J6" s="776">
        <v>181</v>
      </c>
      <c r="K6" s="777">
        <v>1800</v>
      </c>
      <c r="L6" s="985"/>
      <c r="M6" s="385"/>
      <c r="N6" s="385"/>
      <c r="O6" s="385"/>
      <c r="P6" s="385"/>
      <c r="Q6" s="385"/>
      <c r="R6" s="385"/>
      <c r="S6" s="385"/>
      <c r="T6" s="385"/>
    </row>
    <row r="7" spans="1:20" ht="18.75" customHeight="1">
      <c r="A7" s="1415" t="s">
        <v>563</v>
      </c>
      <c r="B7" s="1416"/>
      <c r="C7" s="776">
        <v>5220</v>
      </c>
      <c r="D7" s="776">
        <v>725153</v>
      </c>
      <c r="E7" s="776">
        <v>16793021</v>
      </c>
      <c r="F7" s="776">
        <v>3500</v>
      </c>
      <c r="G7" s="776">
        <v>432502</v>
      </c>
      <c r="H7" s="776">
        <v>9554136</v>
      </c>
      <c r="I7" s="776">
        <v>2</v>
      </c>
      <c r="J7" s="776">
        <v>675</v>
      </c>
      <c r="K7" s="777">
        <v>10080</v>
      </c>
      <c r="L7" s="985"/>
      <c r="M7" s="385"/>
      <c r="N7" s="385"/>
      <c r="O7" s="385"/>
      <c r="P7" s="385"/>
      <c r="Q7" s="385"/>
      <c r="R7" s="385"/>
      <c r="S7" s="385"/>
      <c r="T7" s="385"/>
    </row>
    <row r="8" spans="1:20" ht="18.75" customHeight="1">
      <c r="A8" s="1415" t="s">
        <v>582</v>
      </c>
      <c r="B8" s="1416"/>
      <c r="C8" s="776">
        <v>4998</v>
      </c>
      <c r="D8" s="776">
        <v>728984</v>
      </c>
      <c r="E8" s="776">
        <v>18708587</v>
      </c>
      <c r="F8" s="776">
        <v>3345</v>
      </c>
      <c r="G8" s="776">
        <v>421065</v>
      </c>
      <c r="H8" s="776">
        <v>9771146</v>
      </c>
      <c r="I8" s="776">
        <v>1</v>
      </c>
      <c r="J8" s="777">
        <v>39</v>
      </c>
      <c r="K8" s="777">
        <v>400</v>
      </c>
      <c r="L8" s="985"/>
      <c r="M8" s="385"/>
      <c r="N8" s="385"/>
      <c r="O8" s="385"/>
      <c r="P8" s="385"/>
      <c r="Q8" s="385"/>
      <c r="R8" s="385"/>
      <c r="S8" s="385"/>
      <c r="T8" s="385"/>
    </row>
    <row r="9" spans="1:20" ht="18.75" customHeight="1">
      <c r="A9" s="986"/>
      <c r="B9" s="987"/>
      <c r="C9" s="776"/>
      <c r="D9" s="776"/>
      <c r="E9" s="776"/>
      <c r="F9" s="776"/>
      <c r="G9" s="776"/>
      <c r="H9" s="776"/>
      <c r="I9" s="988"/>
      <c r="J9" s="988"/>
      <c r="K9" s="989"/>
      <c r="L9" s="985"/>
      <c r="M9" s="985"/>
    </row>
    <row r="10" spans="1:20" ht="18.75" customHeight="1">
      <c r="A10" s="168" t="s">
        <v>746</v>
      </c>
      <c r="B10" s="183"/>
      <c r="C10" s="776">
        <v>523</v>
      </c>
      <c r="D10" s="776">
        <v>96673</v>
      </c>
      <c r="E10" s="776">
        <v>2407759</v>
      </c>
      <c r="F10" s="776">
        <v>355</v>
      </c>
      <c r="G10" s="776">
        <v>51353</v>
      </c>
      <c r="H10" s="776">
        <v>1112115</v>
      </c>
      <c r="I10" s="780">
        <v>0</v>
      </c>
      <c r="J10" s="780">
        <v>0</v>
      </c>
      <c r="K10" s="782">
        <v>0</v>
      </c>
      <c r="L10" s="985"/>
      <c r="M10" s="985"/>
    </row>
    <row r="11" spans="1:20" ht="18.75" customHeight="1">
      <c r="A11" s="168" t="s">
        <v>682</v>
      </c>
      <c r="B11" s="183"/>
      <c r="C11" s="776">
        <v>395</v>
      </c>
      <c r="D11" s="776">
        <v>47161</v>
      </c>
      <c r="E11" s="776">
        <v>1137445</v>
      </c>
      <c r="F11" s="776">
        <v>262</v>
      </c>
      <c r="G11" s="776">
        <v>30882</v>
      </c>
      <c r="H11" s="776">
        <v>758622</v>
      </c>
      <c r="I11" s="780">
        <v>0</v>
      </c>
      <c r="J11" s="780">
        <v>0</v>
      </c>
      <c r="K11" s="782">
        <v>0</v>
      </c>
      <c r="L11" s="985"/>
      <c r="M11" s="985"/>
    </row>
    <row r="12" spans="1:20" ht="18.75" customHeight="1">
      <c r="A12" s="168" t="s">
        <v>683</v>
      </c>
      <c r="B12" s="183"/>
      <c r="C12" s="776">
        <v>547</v>
      </c>
      <c r="D12" s="776">
        <v>97617</v>
      </c>
      <c r="E12" s="776">
        <v>2391219</v>
      </c>
      <c r="F12" s="776">
        <v>368</v>
      </c>
      <c r="G12" s="776">
        <v>44169</v>
      </c>
      <c r="H12" s="776">
        <v>1034705</v>
      </c>
      <c r="I12" s="780">
        <v>0</v>
      </c>
      <c r="J12" s="780">
        <v>0</v>
      </c>
      <c r="K12" s="782">
        <v>0</v>
      </c>
      <c r="L12" s="985"/>
      <c r="M12" s="985"/>
    </row>
    <row r="13" spans="1:20" ht="18.75" customHeight="1">
      <c r="A13" s="168" t="s">
        <v>623</v>
      </c>
      <c r="B13" s="183"/>
      <c r="C13" s="776">
        <v>458</v>
      </c>
      <c r="D13" s="776">
        <v>65069</v>
      </c>
      <c r="E13" s="776">
        <v>1534439</v>
      </c>
      <c r="F13" s="776">
        <v>302</v>
      </c>
      <c r="G13" s="776">
        <v>40990</v>
      </c>
      <c r="H13" s="776">
        <v>919905</v>
      </c>
      <c r="I13" s="780">
        <v>0</v>
      </c>
      <c r="J13" s="780">
        <v>0</v>
      </c>
      <c r="K13" s="782">
        <v>0</v>
      </c>
      <c r="L13" s="985"/>
      <c r="M13" s="985"/>
    </row>
    <row r="14" spans="1:20" ht="18.75" customHeight="1">
      <c r="A14" s="168" t="s">
        <v>624</v>
      </c>
      <c r="B14" s="183"/>
      <c r="C14" s="776">
        <v>399</v>
      </c>
      <c r="D14" s="776">
        <v>64072</v>
      </c>
      <c r="E14" s="776">
        <v>1802645</v>
      </c>
      <c r="F14" s="776">
        <v>280</v>
      </c>
      <c r="G14" s="776">
        <v>34270</v>
      </c>
      <c r="H14" s="776">
        <v>826139</v>
      </c>
      <c r="I14" s="780">
        <v>0</v>
      </c>
      <c r="J14" s="780">
        <v>0</v>
      </c>
      <c r="K14" s="782">
        <v>0</v>
      </c>
      <c r="L14" s="985"/>
      <c r="M14" s="985"/>
    </row>
    <row r="15" spans="1:20" ht="18.75" customHeight="1">
      <c r="A15" s="168" t="s">
        <v>625</v>
      </c>
      <c r="B15" s="183"/>
      <c r="C15" s="776">
        <v>412</v>
      </c>
      <c r="D15" s="776">
        <v>59131</v>
      </c>
      <c r="E15" s="776">
        <v>1580641</v>
      </c>
      <c r="F15" s="776">
        <v>265</v>
      </c>
      <c r="G15" s="776">
        <v>34478</v>
      </c>
      <c r="H15" s="776">
        <v>794629</v>
      </c>
      <c r="I15" s="780">
        <v>0</v>
      </c>
      <c r="J15" s="780">
        <v>0</v>
      </c>
      <c r="K15" s="782">
        <v>0</v>
      </c>
      <c r="L15" s="985"/>
      <c r="M15" s="985"/>
    </row>
    <row r="16" spans="1:20" ht="18.75" customHeight="1">
      <c r="A16" s="168" t="s">
        <v>604</v>
      </c>
      <c r="B16" s="183"/>
      <c r="C16" s="320">
        <v>416</v>
      </c>
      <c r="D16" s="320">
        <v>51685</v>
      </c>
      <c r="E16" s="320">
        <v>1277009</v>
      </c>
      <c r="F16" s="320">
        <v>268</v>
      </c>
      <c r="G16" s="320">
        <v>32409</v>
      </c>
      <c r="H16" s="320">
        <v>753045</v>
      </c>
      <c r="I16" s="320">
        <v>1</v>
      </c>
      <c r="J16" s="320">
        <v>39</v>
      </c>
      <c r="K16" s="322">
        <v>400</v>
      </c>
      <c r="L16" s="985"/>
      <c r="M16" s="985"/>
    </row>
    <row r="17" spans="1:13" ht="18.75" customHeight="1">
      <c r="A17" s="168" t="s">
        <v>498</v>
      </c>
      <c r="B17" s="183"/>
      <c r="C17" s="320">
        <v>457</v>
      </c>
      <c r="D17" s="320">
        <v>56461</v>
      </c>
      <c r="E17" s="320">
        <v>1307435</v>
      </c>
      <c r="F17" s="320">
        <v>301</v>
      </c>
      <c r="G17" s="320">
        <v>37603</v>
      </c>
      <c r="H17" s="320">
        <v>907570</v>
      </c>
      <c r="I17" s="323">
        <v>0</v>
      </c>
      <c r="J17" s="323">
        <v>0</v>
      </c>
      <c r="K17" s="339">
        <v>0</v>
      </c>
      <c r="L17" s="985"/>
      <c r="M17" s="985"/>
    </row>
    <row r="18" spans="1:13" ht="18.75" customHeight="1">
      <c r="A18" s="168" t="s">
        <v>464</v>
      </c>
      <c r="B18" s="183"/>
      <c r="C18" s="320">
        <v>397</v>
      </c>
      <c r="D18" s="320">
        <v>55568</v>
      </c>
      <c r="E18" s="320">
        <v>1757945</v>
      </c>
      <c r="F18" s="320">
        <v>250</v>
      </c>
      <c r="G18" s="320">
        <v>29657</v>
      </c>
      <c r="H18" s="320">
        <v>711322</v>
      </c>
      <c r="I18" s="323">
        <v>0</v>
      </c>
      <c r="J18" s="323">
        <v>0</v>
      </c>
      <c r="K18" s="339">
        <v>0</v>
      </c>
      <c r="L18" s="985"/>
      <c r="M18" s="985"/>
    </row>
    <row r="19" spans="1:13" ht="18.75" customHeight="1">
      <c r="A19" s="168" t="s">
        <v>644</v>
      </c>
      <c r="B19" s="183"/>
      <c r="C19" s="320">
        <v>274</v>
      </c>
      <c r="D19" s="320">
        <v>35780</v>
      </c>
      <c r="E19" s="320">
        <v>969347</v>
      </c>
      <c r="F19" s="320">
        <v>186</v>
      </c>
      <c r="G19" s="320">
        <v>20794</v>
      </c>
      <c r="H19" s="320">
        <v>497380</v>
      </c>
      <c r="I19" s="323">
        <v>0</v>
      </c>
      <c r="J19" s="323">
        <v>0</v>
      </c>
      <c r="K19" s="339">
        <v>0</v>
      </c>
      <c r="L19" s="985"/>
      <c r="M19" s="985"/>
    </row>
    <row r="20" spans="1:13" ht="18.75" customHeight="1">
      <c r="A20" s="168" t="s">
        <v>628</v>
      </c>
      <c r="B20" s="183"/>
      <c r="C20" s="320">
        <v>343</v>
      </c>
      <c r="D20" s="320">
        <v>41732</v>
      </c>
      <c r="E20" s="320">
        <v>1072662</v>
      </c>
      <c r="F20" s="320">
        <v>234</v>
      </c>
      <c r="G20" s="320">
        <v>27151</v>
      </c>
      <c r="H20" s="320">
        <v>634780</v>
      </c>
      <c r="I20" s="323">
        <v>0</v>
      </c>
      <c r="J20" s="323">
        <v>0</v>
      </c>
      <c r="K20" s="339">
        <v>0</v>
      </c>
      <c r="L20" s="985"/>
      <c r="M20" s="985"/>
    </row>
    <row r="21" spans="1:13" ht="18.75" customHeight="1">
      <c r="A21" s="168" t="s">
        <v>681</v>
      </c>
      <c r="B21" s="183"/>
      <c r="C21" s="320">
        <v>514</v>
      </c>
      <c r="D21" s="320">
        <v>72138</v>
      </c>
      <c r="E21" s="320">
        <v>1825693</v>
      </c>
      <c r="F21" s="320">
        <v>373</v>
      </c>
      <c r="G21" s="320">
        <v>45602</v>
      </c>
      <c r="H21" s="320">
        <v>1094956</v>
      </c>
      <c r="I21" s="323">
        <v>0</v>
      </c>
      <c r="J21" s="323">
        <v>0</v>
      </c>
      <c r="K21" s="339">
        <v>0</v>
      </c>
      <c r="L21" s="985"/>
      <c r="M21" s="985"/>
    </row>
    <row r="22" spans="1:13" ht="18.75" customHeight="1">
      <c r="A22" s="168" t="s">
        <v>620</v>
      </c>
      <c r="B22" s="183"/>
      <c r="C22" s="320">
        <v>343</v>
      </c>
      <c r="D22" s="320">
        <v>63900</v>
      </c>
      <c r="E22" s="320">
        <v>2135603</v>
      </c>
      <c r="F22" s="320">
        <v>231</v>
      </c>
      <c r="G22" s="320">
        <v>30017</v>
      </c>
      <c r="H22" s="320">
        <v>725123</v>
      </c>
      <c r="I22" s="323">
        <v>1</v>
      </c>
      <c r="J22" s="323">
        <v>28</v>
      </c>
      <c r="K22" s="339">
        <v>90</v>
      </c>
      <c r="L22" s="985"/>
      <c r="M22" s="985"/>
    </row>
    <row r="23" spans="1:13" ht="6" customHeight="1">
      <c r="A23" s="1423"/>
      <c r="B23" s="1424"/>
      <c r="C23" s="483"/>
      <c r="D23" s="483"/>
      <c r="E23" s="483"/>
      <c r="F23" s="483"/>
      <c r="G23" s="483"/>
      <c r="H23" s="483"/>
      <c r="I23" s="990"/>
      <c r="J23" s="990"/>
      <c r="K23" s="991"/>
    </row>
    <row r="24" spans="1:13" ht="39.75" customHeight="1"/>
    <row r="25" spans="1:13" ht="13.5" customHeight="1"/>
    <row r="26" spans="1:13" ht="39.75" customHeight="1" thickBot="1">
      <c r="B26" s="412"/>
      <c r="C26" s="412"/>
      <c r="D26" s="412"/>
      <c r="E26" s="412"/>
      <c r="F26" s="412"/>
      <c r="G26" s="412"/>
      <c r="H26" s="412"/>
      <c r="I26" s="412"/>
      <c r="J26" s="412"/>
    </row>
    <row r="27" spans="1:13" s="14" customFormat="1" ht="15" customHeight="1" thickTop="1">
      <c r="A27" s="1420" t="s">
        <v>169</v>
      </c>
      <c r="B27" s="1420"/>
      <c r="C27" s="1421"/>
      <c r="D27" s="1419" t="s">
        <v>451</v>
      </c>
      <c r="E27" s="1420"/>
      <c r="F27" s="1421"/>
      <c r="G27" s="1419" t="s">
        <v>170</v>
      </c>
      <c r="H27" s="1420"/>
      <c r="I27" s="1421"/>
      <c r="J27" s="1419" t="s">
        <v>452</v>
      </c>
      <c r="K27" s="1420"/>
      <c r="L27" s="1421"/>
      <c r="M27" s="992" t="s">
        <v>1</v>
      </c>
    </row>
    <row r="28" spans="1:13" s="14" customFormat="1" ht="25.5" customHeight="1">
      <c r="A28" s="993" t="s">
        <v>165</v>
      </c>
      <c r="B28" s="981" t="s">
        <v>166</v>
      </c>
      <c r="C28" s="980" t="s">
        <v>450</v>
      </c>
      <c r="D28" s="980" t="s">
        <v>165</v>
      </c>
      <c r="E28" s="981" t="s">
        <v>166</v>
      </c>
      <c r="F28" s="980" t="s">
        <v>450</v>
      </c>
      <c r="G28" s="980" t="s">
        <v>165</v>
      </c>
      <c r="H28" s="981" t="s">
        <v>166</v>
      </c>
      <c r="I28" s="980" t="s">
        <v>450</v>
      </c>
      <c r="J28" s="980" t="s">
        <v>165</v>
      </c>
      <c r="K28" s="981" t="s">
        <v>166</v>
      </c>
      <c r="L28" s="980" t="s">
        <v>450</v>
      </c>
      <c r="M28" s="994" t="s">
        <v>22</v>
      </c>
    </row>
    <row r="29" spans="1:13" s="14" customFormat="1" ht="8.25" customHeight="1">
      <c r="A29" s="735"/>
      <c r="B29" s="734"/>
      <c r="C29" s="734"/>
      <c r="D29" s="734"/>
      <c r="E29" s="734"/>
      <c r="F29" s="734"/>
      <c r="G29" s="965"/>
      <c r="H29" s="965"/>
      <c r="I29" s="965"/>
      <c r="J29" s="965"/>
      <c r="K29" s="965"/>
      <c r="L29" s="965"/>
      <c r="M29" s="995"/>
    </row>
    <row r="30" spans="1:13" s="14" customFormat="1" ht="18.75" customHeight="1">
      <c r="A30" s="996">
        <v>36</v>
      </c>
      <c r="B30" s="996">
        <v>44266</v>
      </c>
      <c r="C30" s="996">
        <v>1053187</v>
      </c>
      <c r="D30" s="996">
        <v>1839</v>
      </c>
      <c r="E30" s="996">
        <v>402936</v>
      </c>
      <c r="F30" s="996">
        <v>7101152</v>
      </c>
      <c r="G30" s="996">
        <v>2</v>
      </c>
      <c r="H30" s="996">
        <v>835</v>
      </c>
      <c r="I30" s="996">
        <v>16950</v>
      </c>
      <c r="J30" s="996">
        <v>33</v>
      </c>
      <c r="K30" s="996">
        <v>3152</v>
      </c>
      <c r="L30" s="996">
        <v>102252</v>
      </c>
      <c r="M30" s="166" t="s">
        <v>593</v>
      </c>
    </row>
    <row r="31" spans="1:13" s="14" customFormat="1" ht="18.75" customHeight="1">
      <c r="A31" s="996">
        <v>32</v>
      </c>
      <c r="B31" s="996">
        <v>55028</v>
      </c>
      <c r="C31" s="996">
        <v>1955129</v>
      </c>
      <c r="D31" s="996">
        <v>1668</v>
      </c>
      <c r="E31" s="996">
        <v>236278</v>
      </c>
      <c r="F31" s="996">
        <v>5267866</v>
      </c>
      <c r="G31" s="997">
        <v>0</v>
      </c>
      <c r="H31" s="997">
        <v>0</v>
      </c>
      <c r="I31" s="997">
        <v>0</v>
      </c>
      <c r="J31" s="996">
        <v>18</v>
      </c>
      <c r="K31" s="996">
        <v>670</v>
      </c>
      <c r="L31" s="996">
        <v>5810</v>
      </c>
      <c r="M31" s="168" t="s">
        <v>563</v>
      </c>
    </row>
    <row r="32" spans="1:13" s="14" customFormat="1" ht="18.75" customHeight="1">
      <c r="A32" s="996">
        <v>31</v>
      </c>
      <c r="B32" s="996">
        <v>36779</v>
      </c>
      <c r="C32" s="996">
        <v>1782885</v>
      </c>
      <c r="D32" s="996">
        <v>1603</v>
      </c>
      <c r="E32" s="996">
        <v>269114</v>
      </c>
      <c r="F32" s="996">
        <v>7143331</v>
      </c>
      <c r="G32" s="997">
        <v>0</v>
      </c>
      <c r="H32" s="997">
        <v>0</v>
      </c>
      <c r="I32" s="997">
        <v>0</v>
      </c>
      <c r="J32" s="996">
        <v>18</v>
      </c>
      <c r="K32" s="996">
        <v>1987</v>
      </c>
      <c r="L32" s="996">
        <v>10825</v>
      </c>
      <c r="M32" s="168" t="s">
        <v>582</v>
      </c>
    </row>
    <row r="33" spans="1:13" s="14" customFormat="1" ht="18.75" customHeight="1">
      <c r="A33" s="996"/>
      <c r="B33" s="996"/>
      <c r="C33" s="996"/>
      <c r="D33" s="996"/>
      <c r="E33" s="996"/>
      <c r="F33" s="996"/>
      <c r="G33" s="997"/>
      <c r="H33" s="997"/>
      <c r="I33" s="997"/>
      <c r="J33" s="998"/>
      <c r="K33" s="998"/>
      <c r="L33" s="998"/>
      <c r="M33" s="986"/>
    </row>
    <row r="34" spans="1:13" s="14" customFormat="1" ht="17.25" customHeight="1">
      <c r="A34" s="996">
        <v>5</v>
      </c>
      <c r="B34" s="996">
        <v>13189</v>
      </c>
      <c r="C34" s="996">
        <v>528200</v>
      </c>
      <c r="D34" s="996">
        <v>155</v>
      </c>
      <c r="E34" s="996">
        <v>31704</v>
      </c>
      <c r="F34" s="996">
        <v>763104</v>
      </c>
      <c r="G34" s="323">
        <v>0</v>
      </c>
      <c r="H34" s="323">
        <v>0</v>
      </c>
      <c r="I34" s="323">
        <v>0</v>
      </c>
      <c r="J34" s="776">
        <v>8</v>
      </c>
      <c r="K34" s="776">
        <v>427</v>
      </c>
      <c r="L34" s="776">
        <v>4340</v>
      </c>
      <c r="M34" s="166" t="s">
        <v>747</v>
      </c>
    </row>
    <row r="35" spans="1:13" s="14" customFormat="1" ht="17.25" customHeight="1">
      <c r="A35" s="996">
        <v>2</v>
      </c>
      <c r="B35" s="996">
        <v>1958</v>
      </c>
      <c r="C35" s="996">
        <v>63000</v>
      </c>
      <c r="D35" s="996">
        <v>131</v>
      </c>
      <c r="E35" s="996">
        <v>14321</v>
      </c>
      <c r="F35" s="996">
        <v>315823</v>
      </c>
      <c r="G35" s="323">
        <v>0</v>
      </c>
      <c r="H35" s="323">
        <v>0</v>
      </c>
      <c r="I35" s="323">
        <v>0</v>
      </c>
      <c r="J35" s="780">
        <v>0</v>
      </c>
      <c r="K35" s="780">
        <v>0</v>
      </c>
      <c r="L35" s="780">
        <v>0</v>
      </c>
      <c r="M35" s="168" t="s">
        <v>563</v>
      </c>
    </row>
    <row r="36" spans="1:13" s="14" customFormat="1" ht="17.25" customHeight="1">
      <c r="A36" s="996">
        <v>3</v>
      </c>
      <c r="B36" s="996">
        <v>779</v>
      </c>
      <c r="C36" s="996">
        <v>23585</v>
      </c>
      <c r="D36" s="996">
        <v>176</v>
      </c>
      <c r="E36" s="996">
        <v>52669</v>
      </c>
      <c r="F36" s="996">
        <v>1332929</v>
      </c>
      <c r="G36" s="323">
        <v>0</v>
      </c>
      <c r="H36" s="323">
        <v>0</v>
      </c>
      <c r="I36" s="323">
        <v>0</v>
      </c>
      <c r="J36" s="780">
        <v>0</v>
      </c>
      <c r="K36" s="780">
        <v>0</v>
      </c>
      <c r="L36" s="780">
        <v>0</v>
      </c>
      <c r="M36" s="168" t="s">
        <v>582</v>
      </c>
    </row>
    <row r="37" spans="1:13" s="14" customFormat="1" ht="17.25" customHeight="1">
      <c r="A37" s="996">
        <v>2</v>
      </c>
      <c r="B37" s="996">
        <v>3367</v>
      </c>
      <c r="C37" s="996">
        <v>87000</v>
      </c>
      <c r="D37" s="996">
        <v>154</v>
      </c>
      <c r="E37" s="996">
        <v>20712</v>
      </c>
      <c r="F37" s="996">
        <v>527534</v>
      </c>
      <c r="G37" s="323">
        <v>0</v>
      </c>
      <c r="H37" s="323">
        <v>0</v>
      </c>
      <c r="I37" s="323">
        <v>0</v>
      </c>
      <c r="J37" s="780">
        <v>0</v>
      </c>
      <c r="K37" s="780">
        <v>0</v>
      </c>
      <c r="L37" s="780">
        <v>0</v>
      </c>
      <c r="M37" s="168" t="s">
        <v>641</v>
      </c>
    </row>
    <row r="38" spans="1:13" s="14" customFormat="1" ht="17.25" customHeight="1">
      <c r="A38" s="996">
        <v>2</v>
      </c>
      <c r="B38" s="996">
        <v>4055</v>
      </c>
      <c r="C38" s="996">
        <v>403400</v>
      </c>
      <c r="D38" s="996">
        <v>116</v>
      </c>
      <c r="E38" s="996">
        <v>25718</v>
      </c>
      <c r="F38" s="996">
        <v>573036</v>
      </c>
      <c r="G38" s="323">
        <v>0</v>
      </c>
      <c r="H38" s="323">
        <v>0</v>
      </c>
      <c r="I38" s="323">
        <v>0</v>
      </c>
      <c r="J38" s="776">
        <v>1</v>
      </c>
      <c r="K38" s="776">
        <v>29</v>
      </c>
      <c r="L38" s="776">
        <v>70</v>
      </c>
      <c r="M38" s="168" t="s">
        <v>642</v>
      </c>
    </row>
    <row r="39" spans="1:13" s="14" customFormat="1" ht="17.25" customHeight="1">
      <c r="A39" s="996">
        <v>7</v>
      </c>
      <c r="B39" s="996">
        <v>6523</v>
      </c>
      <c r="C39" s="996">
        <v>174400</v>
      </c>
      <c r="D39" s="996">
        <v>140</v>
      </c>
      <c r="E39" s="996">
        <v>18130</v>
      </c>
      <c r="F39" s="996">
        <v>611612</v>
      </c>
      <c r="G39" s="323">
        <v>0</v>
      </c>
      <c r="H39" s="323">
        <v>0</v>
      </c>
      <c r="I39" s="323">
        <v>0</v>
      </c>
      <c r="J39" s="780">
        <v>0</v>
      </c>
      <c r="K39" s="780">
        <v>0</v>
      </c>
      <c r="L39" s="780">
        <v>0</v>
      </c>
      <c r="M39" s="168" t="s">
        <v>643</v>
      </c>
    </row>
    <row r="40" spans="1:13" s="14" customFormat="1" ht="17.25" customHeight="1">
      <c r="A40" s="340">
        <v>4</v>
      </c>
      <c r="B40" s="340">
        <v>3633</v>
      </c>
      <c r="C40" s="340">
        <v>163000</v>
      </c>
      <c r="D40" s="340">
        <v>141</v>
      </c>
      <c r="E40" s="340">
        <v>15533</v>
      </c>
      <c r="F40" s="340">
        <v>360409</v>
      </c>
      <c r="G40" s="323">
        <v>0</v>
      </c>
      <c r="H40" s="323">
        <v>0</v>
      </c>
      <c r="I40" s="323">
        <v>0</v>
      </c>
      <c r="J40" s="320">
        <v>2</v>
      </c>
      <c r="K40" s="320">
        <v>71</v>
      </c>
      <c r="L40" s="320">
        <v>155</v>
      </c>
      <c r="M40" s="168" t="s">
        <v>604</v>
      </c>
    </row>
    <row r="41" spans="1:13" s="14" customFormat="1" ht="17.25" customHeight="1">
      <c r="A41" s="340">
        <v>1</v>
      </c>
      <c r="B41" s="340">
        <v>24</v>
      </c>
      <c r="C41" s="340">
        <v>1500</v>
      </c>
      <c r="D41" s="340">
        <v>149</v>
      </c>
      <c r="E41" s="340">
        <v>18479</v>
      </c>
      <c r="F41" s="340">
        <v>392305</v>
      </c>
      <c r="G41" s="323">
        <v>0</v>
      </c>
      <c r="H41" s="323">
        <v>0</v>
      </c>
      <c r="I41" s="323">
        <v>0</v>
      </c>
      <c r="J41" s="320">
        <v>6</v>
      </c>
      <c r="K41" s="320">
        <v>355</v>
      </c>
      <c r="L41" s="320">
        <v>6060</v>
      </c>
      <c r="M41" s="168" t="s">
        <v>498</v>
      </c>
    </row>
    <row r="42" spans="1:13" s="14" customFormat="1" ht="17.25" customHeight="1">
      <c r="A42" s="340">
        <v>3</v>
      </c>
      <c r="B42" s="340">
        <v>2343</v>
      </c>
      <c r="C42" s="340">
        <v>271400</v>
      </c>
      <c r="D42" s="340">
        <v>144</v>
      </c>
      <c r="E42" s="340">
        <v>23568</v>
      </c>
      <c r="F42" s="340">
        <v>775223</v>
      </c>
      <c r="G42" s="323">
        <v>0</v>
      </c>
      <c r="H42" s="323">
        <v>0</v>
      </c>
      <c r="I42" s="323">
        <v>0</v>
      </c>
      <c r="J42" s="323">
        <v>0</v>
      </c>
      <c r="K42" s="323">
        <v>0</v>
      </c>
      <c r="L42" s="323">
        <v>0</v>
      </c>
      <c r="M42" s="168" t="s">
        <v>464</v>
      </c>
    </row>
    <row r="43" spans="1:13" s="14" customFormat="1" ht="17.25" customHeight="1">
      <c r="A43" s="999">
        <v>0</v>
      </c>
      <c r="B43" s="999">
        <v>0</v>
      </c>
      <c r="C43" s="999">
        <v>0</v>
      </c>
      <c r="D43" s="340">
        <v>87</v>
      </c>
      <c r="E43" s="340">
        <v>14957</v>
      </c>
      <c r="F43" s="340">
        <v>471867</v>
      </c>
      <c r="G43" s="323">
        <v>0</v>
      </c>
      <c r="H43" s="323">
        <v>0</v>
      </c>
      <c r="I43" s="323">
        <v>0</v>
      </c>
      <c r="J43" s="320">
        <v>1</v>
      </c>
      <c r="K43" s="320">
        <v>29</v>
      </c>
      <c r="L43" s="320">
        <v>100</v>
      </c>
      <c r="M43" s="168" t="s">
        <v>644</v>
      </c>
    </row>
    <row r="44" spans="1:13" s="14" customFormat="1" ht="17.25" customHeight="1">
      <c r="A44" s="340">
        <v>3</v>
      </c>
      <c r="B44" s="340">
        <v>525</v>
      </c>
      <c r="C44" s="340">
        <v>20400</v>
      </c>
      <c r="D44" s="340">
        <v>94</v>
      </c>
      <c r="E44" s="340">
        <v>13601</v>
      </c>
      <c r="F44" s="340">
        <v>415436</v>
      </c>
      <c r="G44" s="323">
        <v>0</v>
      </c>
      <c r="H44" s="323">
        <v>0</v>
      </c>
      <c r="I44" s="323">
        <v>0</v>
      </c>
      <c r="J44" s="320">
        <v>12</v>
      </c>
      <c r="K44" s="320">
        <v>455</v>
      </c>
      <c r="L44" s="320">
        <v>2046</v>
      </c>
      <c r="M44" s="168" t="s">
        <v>705</v>
      </c>
    </row>
    <row r="45" spans="1:13" s="14" customFormat="1" ht="17.25" customHeight="1">
      <c r="A45" s="340">
        <v>3</v>
      </c>
      <c r="B45" s="340">
        <v>147</v>
      </c>
      <c r="C45" s="340">
        <v>14000</v>
      </c>
      <c r="D45" s="340">
        <v>118</v>
      </c>
      <c r="E45" s="340">
        <v>24323</v>
      </c>
      <c r="F45" s="340">
        <v>606333</v>
      </c>
      <c r="G45" s="323">
        <v>0</v>
      </c>
      <c r="H45" s="323">
        <v>0</v>
      </c>
      <c r="I45" s="323">
        <v>0</v>
      </c>
      <c r="J45" s="320">
        <v>20</v>
      </c>
      <c r="K45" s="320">
        <v>2066</v>
      </c>
      <c r="L45" s="320">
        <v>110404</v>
      </c>
      <c r="M45" s="168" t="s">
        <v>706</v>
      </c>
    </row>
    <row r="46" spans="1:13" s="14" customFormat="1" ht="17.25" customHeight="1">
      <c r="A46" s="340">
        <v>1</v>
      </c>
      <c r="B46" s="340">
        <v>32</v>
      </c>
      <c r="C46" s="340">
        <v>150</v>
      </c>
      <c r="D46" s="340">
        <v>106</v>
      </c>
      <c r="E46" s="340">
        <v>33711</v>
      </c>
      <c r="F46" s="340">
        <v>1409540</v>
      </c>
      <c r="G46" s="323">
        <v>0</v>
      </c>
      <c r="H46" s="323">
        <v>0</v>
      </c>
      <c r="I46" s="323">
        <v>0</v>
      </c>
      <c r="J46" s="320">
        <v>4</v>
      </c>
      <c r="K46" s="320">
        <v>112</v>
      </c>
      <c r="L46" s="320">
        <v>700</v>
      </c>
      <c r="M46" s="168" t="s">
        <v>640</v>
      </c>
    </row>
    <row r="47" spans="1:13" s="14" customFormat="1" ht="6.75" customHeight="1">
      <c r="A47" s="942"/>
      <c r="B47" s="483"/>
      <c r="C47" s="483"/>
      <c r="D47" s="483"/>
      <c r="E47" s="483"/>
      <c r="F47" s="483"/>
      <c r="G47" s="990"/>
      <c r="H47" s="990"/>
      <c r="I47" s="990"/>
      <c r="J47" s="483"/>
      <c r="K47" s="483"/>
      <c r="L47" s="483"/>
      <c r="M47" s="1000"/>
    </row>
    <row r="48" spans="1:13" s="14" customFormat="1">
      <c r="A48" s="1422"/>
      <c r="B48" s="1422"/>
      <c r="C48" s="1422"/>
      <c r="D48" s="1001"/>
      <c r="E48" s="1001"/>
      <c r="F48" s="1001"/>
      <c r="G48" s="1001"/>
      <c r="H48" s="1001"/>
      <c r="I48" s="1001"/>
      <c r="J48" s="1001"/>
      <c r="K48" s="1001"/>
      <c r="L48" s="1001"/>
      <c r="M48" s="1001"/>
    </row>
    <row r="49" s="14" customFormat="1"/>
  </sheetData>
  <mergeCells count="17">
    <mergeCell ref="A1:B1"/>
    <mergeCell ref="A3:B3"/>
    <mergeCell ref="A4:B4"/>
    <mergeCell ref="I3:K3"/>
    <mergeCell ref="F2:K2"/>
    <mergeCell ref="A2:E2"/>
    <mergeCell ref="F3:H3"/>
    <mergeCell ref="C3:E3"/>
    <mergeCell ref="A8:B8"/>
    <mergeCell ref="A6:B6"/>
    <mergeCell ref="J27:L27"/>
    <mergeCell ref="A7:B7"/>
    <mergeCell ref="A48:C48"/>
    <mergeCell ref="A27:C27"/>
    <mergeCell ref="D27:F27"/>
    <mergeCell ref="G27:I27"/>
    <mergeCell ref="A23:B23"/>
  </mergeCells>
  <phoneticPr fontId="3"/>
  <pageMargins left="0.70866141732283472" right="0.39370078740157483" top="0.70866141732283472" bottom="0.59055118110236227" header="0" footer="0.27559055118110237"/>
  <pageSetup paperSize="9" scale="72" firstPageNumber="8" orientation="portrait" useFirstPageNumber="1" r:id="rId1"/>
  <headerFooter scaleWithDoc="0" alignWithMargins="0"/>
  <ignoredErrors>
    <ignoredError sqref="A7:B7 M31 B15 A9:B9 A8:B8 B10:B14 B16:B18 M33 M32 B20 B19 A16:A18 A11:A15 A19:A22 M40:M42 M35:M39 M43:M46"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pageSetUpPr fitToPage="1"/>
  </sheetPr>
  <dimension ref="A1:AD69"/>
  <sheetViews>
    <sheetView zoomScale="115" zoomScaleNormal="115" zoomScaleSheetLayoutView="85" workbookViewId="0"/>
  </sheetViews>
  <sheetFormatPr defaultColWidth="8" defaultRowHeight="10.5"/>
  <cols>
    <col min="1" max="1" width="12.625" style="9" customWidth="1"/>
    <col min="2" max="2" width="13.625" style="9" customWidth="1"/>
    <col min="3" max="3" width="6.875" style="9" customWidth="1"/>
    <col min="4" max="4" width="7.625" style="9" bestFit="1" customWidth="1"/>
    <col min="5" max="6" width="8.125" style="9" customWidth="1"/>
    <col min="7" max="7" width="6.125" style="9" customWidth="1"/>
    <col min="8" max="8" width="6.875" style="9" customWidth="1"/>
    <col min="9" max="9" width="6.25" style="9" customWidth="1"/>
    <col min="10" max="11" width="6.125" style="9" customWidth="1"/>
    <col min="12" max="12" width="7.625" style="9" bestFit="1" customWidth="1"/>
    <col min="13" max="14" width="6.25" style="9" customWidth="1"/>
    <col min="15" max="15" width="6.625" style="9" customWidth="1"/>
    <col min="16" max="16" width="8.5" style="9" customWidth="1"/>
    <col min="17" max="16384" width="8" style="9"/>
  </cols>
  <sheetData>
    <row r="1" spans="1:30" s="8" customFormat="1" ht="16.5" customHeight="1">
      <c r="A1" s="6" t="s">
        <v>543</v>
      </c>
      <c r="B1" s="7"/>
      <c r="C1" s="7"/>
      <c r="P1" s="413"/>
    </row>
    <row r="2" spans="1:30" ht="30" customHeight="1" thickBot="1">
      <c r="A2" s="1483" t="s">
        <v>171</v>
      </c>
      <c r="B2" s="1484"/>
      <c r="C2" s="1484"/>
      <c r="D2" s="1484"/>
      <c r="E2" s="1484"/>
      <c r="F2" s="1484"/>
      <c r="G2" s="1484"/>
      <c r="H2" s="1484"/>
      <c r="I2" s="414"/>
      <c r="J2" s="413"/>
      <c r="M2" s="1488"/>
      <c r="N2" s="1402"/>
      <c r="O2" s="1475" t="s">
        <v>225</v>
      </c>
      <c r="P2" s="1475"/>
    </row>
    <row r="3" spans="1:30" ht="15.75" customHeight="1" thickTop="1">
      <c r="A3" s="1002" t="s">
        <v>172</v>
      </c>
      <c r="B3" s="1485" t="s">
        <v>292</v>
      </c>
      <c r="C3" s="1003"/>
      <c r="D3" s="1004"/>
      <c r="E3" s="1004"/>
      <c r="F3" s="1005"/>
      <c r="G3" s="1005"/>
      <c r="H3" s="1005"/>
      <c r="I3" s="1005"/>
      <c r="J3" s="1005"/>
      <c r="K3" s="1005"/>
      <c r="L3" s="1005"/>
      <c r="M3" s="1006"/>
      <c r="N3" s="1007"/>
      <c r="O3" s="1476" t="s">
        <v>505</v>
      </c>
      <c r="P3" s="1477"/>
    </row>
    <row r="4" spans="1:30" ht="15.75" customHeight="1">
      <c r="A4" s="1008"/>
      <c r="B4" s="1486"/>
      <c r="C4" s="1444" t="s">
        <v>299</v>
      </c>
      <c r="D4" s="1445"/>
      <c r="E4" s="1445"/>
      <c r="F4" s="1446"/>
      <c r="G4" s="1440" t="s">
        <v>296</v>
      </c>
      <c r="H4" s="1447"/>
      <c r="I4" s="1440" t="s">
        <v>297</v>
      </c>
      <c r="J4" s="1482"/>
      <c r="K4" s="1440" t="s">
        <v>173</v>
      </c>
      <c r="L4" s="1447"/>
      <c r="M4" s="1440" t="s">
        <v>293</v>
      </c>
      <c r="N4" s="1441"/>
      <c r="O4" s="1478"/>
      <c r="P4" s="1479"/>
    </row>
    <row r="5" spans="1:30" ht="15.75" customHeight="1">
      <c r="A5" s="1009" t="s">
        <v>22</v>
      </c>
      <c r="B5" s="1487"/>
      <c r="C5" s="1449" t="s">
        <v>298</v>
      </c>
      <c r="D5" s="1449"/>
      <c r="E5" s="1010" t="s">
        <v>294</v>
      </c>
      <c r="F5" s="1010" t="s">
        <v>295</v>
      </c>
      <c r="G5" s="1442"/>
      <c r="H5" s="1448"/>
      <c r="I5" s="1442"/>
      <c r="J5" s="1481"/>
      <c r="K5" s="1442"/>
      <c r="L5" s="1448"/>
      <c r="M5" s="1442"/>
      <c r="N5" s="1443"/>
      <c r="O5" s="1480"/>
      <c r="P5" s="1481"/>
    </row>
    <row r="6" spans="1:30" ht="6" customHeight="1">
      <c r="A6" s="1011"/>
      <c r="B6" s="1012"/>
      <c r="C6" s="1013"/>
      <c r="D6" s="1014"/>
      <c r="E6" s="1015"/>
      <c r="F6" s="1015"/>
      <c r="G6" s="1013"/>
      <c r="H6" s="1016"/>
      <c r="I6" s="1017"/>
      <c r="J6" s="1018"/>
      <c r="K6" s="1012"/>
      <c r="L6" s="1018"/>
      <c r="M6" s="1012"/>
      <c r="N6" s="1018"/>
      <c r="O6" s="1019"/>
      <c r="P6" s="1017"/>
    </row>
    <row r="7" spans="1:30" ht="16.5" customHeight="1">
      <c r="A7" s="164" t="s">
        <v>588</v>
      </c>
      <c r="B7" s="1020">
        <v>45390</v>
      </c>
      <c r="C7" s="343"/>
      <c r="D7" s="1021">
        <v>21071</v>
      </c>
      <c r="E7" s="1020">
        <v>10973</v>
      </c>
      <c r="F7" s="1020">
        <v>10098</v>
      </c>
      <c r="G7" s="343"/>
      <c r="H7" s="1021">
        <v>2677</v>
      </c>
      <c r="I7" s="346"/>
      <c r="J7" s="1021">
        <v>857</v>
      </c>
      <c r="K7" s="1450">
        <v>20296</v>
      </c>
      <c r="L7" s="1451"/>
      <c r="M7" s="343"/>
      <c r="N7" s="1022">
        <v>489</v>
      </c>
      <c r="O7" s="1023"/>
      <c r="P7" s="341">
        <v>932503</v>
      </c>
      <c r="Q7" s="1024"/>
      <c r="R7" s="1024"/>
      <c r="S7" s="1024"/>
      <c r="T7" s="1024"/>
      <c r="U7" s="1024"/>
      <c r="V7" s="1024"/>
      <c r="W7" s="1025"/>
    </row>
    <row r="8" spans="1:30" ht="16.5" customHeight="1">
      <c r="A8" s="164" t="s">
        <v>563</v>
      </c>
      <c r="B8" s="343">
        <v>51520</v>
      </c>
      <c r="C8" s="343"/>
      <c r="D8" s="1021">
        <v>25093</v>
      </c>
      <c r="E8" s="1020">
        <v>14513</v>
      </c>
      <c r="F8" s="1020">
        <v>10580</v>
      </c>
      <c r="G8" s="343"/>
      <c r="H8" s="1021">
        <v>3142</v>
      </c>
      <c r="I8" s="346"/>
      <c r="J8" s="346">
        <v>968</v>
      </c>
      <c r="K8" s="1450">
        <v>21753</v>
      </c>
      <c r="L8" s="1451"/>
      <c r="M8" s="343"/>
      <c r="N8" s="346">
        <v>564</v>
      </c>
      <c r="O8" s="1023"/>
      <c r="P8" s="341">
        <v>931619</v>
      </c>
      <c r="Q8" s="1024"/>
      <c r="R8" s="1024"/>
      <c r="S8" s="1024"/>
      <c r="T8" s="1024"/>
      <c r="U8" s="1024"/>
      <c r="V8" s="1024"/>
      <c r="W8" s="1025"/>
    </row>
    <row r="9" spans="1:30" ht="16.5" customHeight="1">
      <c r="A9" s="164" t="s">
        <v>582</v>
      </c>
      <c r="B9" s="343">
        <v>46410</v>
      </c>
      <c r="C9" s="343"/>
      <c r="D9" s="1021">
        <v>22605</v>
      </c>
      <c r="E9" s="1020">
        <v>14149</v>
      </c>
      <c r="F9" s="1020">
        <v>8456</v>
      </c>
      <c r="G9" s="343"/>
      <c r="H9" s="1021">
        <v>2594</v>
      </c>
      <c r="I9" s="346"/>
      <c r="J9" s="346">
        <v>947</v>
      </c>
      <c r="K9" s="342"/>
      <c r="L9" s="347">
        <v>19816</v>
      </c>
      <c r="M9" s="343"/>
      <c r="N9" s="346">
        <v>448</v>
      </c>
      <c r="O9" s="1023"/>
      <c r="P9" s="341">
        <v>926948</v>
      </c>
      <c r="Q9" s="1024"/>
      <c r="R9" s="1024"/>
      <c r="S9" s="1024"/>
      <c r="T9" s="1024"/>
      <c r="U9" s="1024"/>
      <c r="V9" s="1024"/>
      <c r="W9" s="1025"/>
    </row>
    <row r="10" spans="1:30" ht="16.5" customHeight="1">
      <c r="A10" s="1026"/>
      <c r="B10" s="343"/>
      <c r="C10" s="343"/>
      <c r="D10" s="1021"/>
      <c r="E10" s="1020"/>
      <c r="F10" s="1020"/>
      <c r="G10" s="343"/>
      <c r="H10" s="1021"/>
      <c r="I10" s="346"/>
      <c r="J10" s="346"/>
      <c r="K10" s="343"/>
      <c r="L10" s="346"/>
      <c r="M10" s="343"/>
      <c r="N10" s="346"/>
      <c r="O10" s="1027"/>
      <c r="P10" s="352"/>
      <c r="Q10" s="10"/>
      <c r="R10" s="1028"/>
      <c r="S10" s="1028"/>
      <c r="T10" s="1028"/>
      <c r="U10" s="1028"/>
      <c r="V10" s="1028"/>
      <c r="W10" s="1028"/>
      <c r="X10" s="1028"/>
      <c r="Y10" s="1028"/>
      <c r="Z10" s="1028"/>
      <c r="AA10" s="1028"/>
      <c r="AB10" s="1028"/>
      <c r="AC10" s="1028"/>
      <c r="AD10" s="1028"/>
    </row>
    <row r="11" spans="1:30" ht="17.25" customHeight="1">
      <c r="A11" s="164" t="s">
        <v>686</v>
      </c>
      <c r="B11" s="343">
        <v>3326</v>
      </c>
      <c r="C11" s="343"/>
      <c r="D11" s="1021">
        <v>1678</v>
      </c>
      <c r="E11" s="1020">
        <v>1042</v>
      </c>
      <c r="F11" s="1020">
        <v>636</v>
      </c>
      <c r="G11" s="343"/>
      <c r="H11" s="1021">
        <v>222</v>
      </c>
      <c r="I11" s="346"/>
      <c r="J11" s="346">
        <v>69</v>
      </c>
      <c r="K11" s="343"/>
      <c r="L11" s="346">
        <v>1265</v>
      </c>
      <c r="M11" s="343"/>
      <c r="N11" s="346">
        <v>92</v>
      </c>
      <c r="O11" s="348"/>
      <c r="P11" s="1029">
        <v>926837</v>
      </c>
    </row>
    <row r="12" spans="1:30" ht="17.25" customHeight="1">
      <c r="A12" s="164" t="s">
        <v>687</v>
      </c>
      <c r="B12" s="343">
        <v>3710</v>
      </c>
      <c r="C12" s="343"/>
      <c r="D12" s="1021">
        <v>1741</v>
      </c>
      <c r="E12" s="1020">
        <v>1057</v>
      </c>
      <c r="F12" s="1020">
        <v>684</v>
      </c>
      <c r="G12" s="343"/>
      <c r="H12" s="1021">
        <v>206</v>
      </c>
      <c r="I12" s="346"/>
      <c r="J12" s="346">
        <v>69</v>
      </c>
      <c r="K12" s="343"/>
      <c r="L12" s="346">
        <v>1621</v>
      </c>
      <c r="M12" s="343"/>
      <c r="N12" s="346">
        <v>73</v>
      </c>
      <c r="O12" s="348"/>
      <c r="P12" s="1029">
        <v>927315</v>
      </c>
    </row>
    <row r="13" spans="1:30" ht="17.25" customHeight="1">
      <c r="A13" s="164" t="s">
        <v>688</v>
      </c>
      <c r="B13" s="343">
        <v>4046</v>
      </c>
      <c r="C13" s="343"/>
      <c r="D13" s="1021">
        <v>1885</v>
      </c>
      <c r="E13" s="1020">
        <v>1203</v>
      </c>
      <c r="F13" s="1020">
        <v>682</v>
      </c>
      <c r="G13" s="343"/>
      <c r="H13" s="1021">
        <v>239</v>
      </c>
      <c r="I13" s="346"/>
      <c r="J13" s="346">
        <v>97</v>
      </c>
      <c r="K13" s="343"/>
      <c r="L13" s="346">
        <v>1775</v>
      </c>
      <c r="M13" s="343"/>
      <c r="N13" s="346">
        <v>50</v>
      </c>
      <c r="O13" s="348"/>
      <c r="P13" s="1029">
        <v>928245</v>
      </c>
    </row>
    <row r="14" spans="1:30" ht="17.25" customHeight="1">
      <c r="A14" s="164" t="s">
        <v>689</v>
      </c>
      <c r="B14" s="343">
        <v>4262</v>
      </c>
      <c r="C14" s="343"/>
      <c r="D14" s="1021">
        <v>2171</v>
      </c>
      <c r="E14" s="1020">
        <v>1351</v>
      </c>
      <c r="F14" s="1020">
        <v>820</v>
      </c>
      <c r="G14" s="343"/>
      <c r="H14" s="1021">
        <v>239</v>
      </c>
      <c r="I14" s="346"/>
      <c r="J14" s="346">
        <v>50</v>
      </c>
      <c r="K14" s="343"/>
      <c r="L14" s="346">
        <v>1745</v>
      </c>
      <c r="M14" s="343"/>
      <c r="N14" s="346">
        <v>57</v>
      </c>
      <c r="O14" s="348"/>
      <c r="P14" s="1029">
        <v>928392</v>
      </c>
    </row>
    <row r="15" spans="1:30" ht="17.25" customHeight="1">
      <c r="A15" s="164" t="s">
        <v>690</v>
      </c>
      <c r="B15" s="342">
        <v>3465</v>
      </c>
      <c r="C15" s="343"/>
      <c r="D15" s="344">
        <v>1559</v>
      </c>
      <c r="E15" s="345">
        <v>859</v>
      </c>
      <c r="F15" s="345">
        <v>700</v>
      </c>
      <c r="G15" s="343"/>
      <c r="H15" s="344">
        <v>267</v>
      </c>
      <c r="I15" s="346"/>
      <c r="J15" s="347">
        <v>48</v>
      </c>
      <c r="K15" s="343"/>
      <c r="L15" s="347">
        <v>1565</v>
      </c>
      <c r="M15" s="343"/>
      <c r="N15" s="347">
        <v>26</v>
      </c>
      <c r="O15" s="348"/>
      <c r="P15" s="341">
        <v>928484</v>
      </c>
    </row>
    <row r="16" spans="1:30" ht="17.25" customHeight="1">
      <c r="A16" s="164" t="s">
        <v>691</v>
      </c>
      <c r="B16" s="342">
        <v>4723</v>
      </c>
      <c r="C16" s="343"/>
      <c r="D16" s="344">
        <v>2183</v>
      </c>
      <c r="E16" s="345">
        <v>1287</v>
      </c>
      <c r="F16" s="345">
        <v>896</v>
      </c>
      <c r="G16" s="343"/>
      <c r="H16" s="344">
        <v>245</v>
      </c>
      <c r="I16" s="346"/>
      <c r="J16" s="347">
        <v>101</v>
      </c>
      <c r="K16" s="343"/>
      <c r="L16" s="347">
        <v>2159</v>
      </c>
      <c r="M16" s="343"/>
      <c r="N16" s="347">
        <v>35</v>
      </c>
      <c r="O16" s="348"/>
      <c r="P16" s="341">
        <v>929269</v>
      </c>
    </row>
    <row r="17" spans="1:16" ht="17.25" customHeight="1">
      <c r="A17" s="166" t="s">
        <v>603</v>
      </c>
      <c r="B17" s="342">
        <v>4145</v>
      </c>
      <c r="C17" s="343"/>
      <c r="D17" s="344">
        <v>2136</v>
      </c>
      <c r="E17" s="345">
        <v>1253</v>
      </c>
      <c r="F17" s="345">
        <v>883</v>
      </c>
      <c r="G17" s="343"/>
      <c r="H17" s="344">
        <v>207</v>
      </c>
      <c r="I17" s="346"/>
      <c r="J17" s="347">
        <v>79</v>
      </c>
      <c r="K17" s="343"/>
      <c r="L17" s="347">
        <v>1706</v>
      </c>
      <c r="M17" s="343"/>
      <c r="N17" s="347">
        <v>17</v>
      </c>
      <c r="O17" s="348"/>
      <c r="P17" s="341">
        <v>928733</v>
      </c>
    </row>
    <row r="18" spans="1:16" ht="17.25" customHeight="1">
      <c r="A18" s="166" t="s">
        <v>560</v>
      </c>
      <c r="B18" s="342">
        <v>4036</v>
      </c>
      <c r="C18" s="343"/>
      <c r="D18" s="344">
        <v>1974</v>
      </c>
      <c r="E18" s="345">
        <v>1277</v>
      </c>
      <c r="F18" s="345">
        <v>697</v>
      </c>
      <c r="G18" s="343"/>
      <c r="H18" s="344">
        <v>183</v>
      </c>
      <c r="I18" s="346"/>
      <c r="J18" s="347">
        <v>88</v>
      </c>
      <c r="K18" s="343"/>
      <c r="L18" s="347">
        <v>1776</v>
      </c>
      <c r="M18" s="343"/>
      <c r="N18" s="347">
        <v>15</v>
      </c>
      <c r="O18" s="348"/>
      <c r="P18" s="341">
        <v>928510</v>
      </c>
    </row>
    <row r="19" spans="1:16" ht="17.25" customHeight="1">
      <c r="A19" s="166" t="s">
        <v>567</v>
      </c>
      <c r="B19" s="342">
        <v>3244</v>
      </c>
      <c r="C19" s="343"/>
      <c r="D19" s="344">
        <v>1563</v>
      </c>
      <c r="E19" s="345">
        <v>1039</v>
      </c>
      <c r="F19" s="345">
        <v>524</v>
      </c>
      <c r="G19" s="343"/>
      <c r="H19" s="344">
        <v>186</v>
      </c>
      <c r="I19" s="346"/>
      <c r="J19" s="347">
        <v>81</v>
      </c>
      <c r="K19" s="343"/>
      <c r="L19" s="347">
        <v>1398</v>
      </c>
      <c r="M19" s="343"/>
      <c r="N19" s="347">
        <v>16</v>
      </c>
      <c r="O19" s="1023"/>
      <c r="P19" s="341">
        <v>926948</v>
      </c>
    </row>
    <row r="20" spans="1:16" ht="17.25" customHeight="1">
      <c r="A20" s="166" t="s">
        <v>644</v>
      </c>
      <c r="B20" s="342">
        <v>3326</v>
      </c>
      <c r="C20" s="343"/>
      <c r="D20" s="344">
        <v>1574</v>
      </c>
      <c r="E20" s="345">
        <v>974</v>
      </c>
      <c r="F20" s="345">
        <v>600</v>
      </c>
      <c r="G20" s="343"/>
      <c r="H20" s="344">
        <v>138</v>
      </c>
      <c r="I20" s="346"/>
      <c r="J20" s="347">
        <v>48</v>
      </c>
      <c r="K20" s="343"/>
      <c r="L20" s="347">
        <v>1558</v>
      </c>
      <c r="M20" s="343"/>
      <c r="N20" s="1030">
        <v>0</v>
      </c>
      <c r="O20" s="1023"/>
      <c r="P20" s="341">
        <v>926434</v>
      </c>
    </row>
    <row r="21" spans="1:16" ht="17.25" customHeight="1">
      <c r="A21" s="164" t="s">
        <v>708</v>
      </c>
      <c r="B21" s="342">
        <v>3908</v>
      </c>
      <c r="C21" s="343"/>
      <c r="D21" s="344">
        <v>1980</v>
      </c>
      <c r="E21" s="345">
        <v>1194</v>
      </c>
      <c r="F21" s="345">
        <v>786</v>
      </c>
      <c r="G21" s="343"/>
      <c r="H21" s="344">
        <v>173</v>
      </c>
      <c r="I21" s="346"/>
      <c r="J21" s="347">
        <v>80</v>
      </c>
      <c r="K21" s="343"/>
      <c r="L21" s="347">
        <v>1664</v>
      </c>
      <c r="M21" s="343"/>
      <c r="N21" s="347">
        <v>11</v>
      </c>
      <c r="O21" s="348"/>
      <c r="P21" s="341">
        <v>926540</v>
      </c>
    </row>
    <row r="22" spans="1:16" ht="17.25" customHeight="1">
      <c r="A22" s="164" t="s">
        <v>703</v>
      </c>
      <c r="B22" s="342">
        <v>6154</v>
      </c>
      <c r="C22" s="343"/>
      <c r="D22" s="344">
        <v>3061</v>
      </c>
      <c r="E22" s="345">
        <v>1859</v>
      </c>
      <c r="F22" s="345">
        <v>1202</v>
      </c>
      <c r="G22" s="343"/>
      <c r="H22" s="344">
        <v>317</v>
      </c>
      <c r="I22" s="346"/>
      <c r="J22" s="347">
        <v>96</v>
      </c>
      <c r="K22" s="343"/>
      <c r="L22" s="347">
        <v>2632</v>
      </c>
      <c r="M22" s="343"/>
      <c r="N22" s="347">
        <v>48</v>
      </c>
      <c r="O22" s="348"/>
      <c r="P22" s="341" t="s">
        <v>753</v>
      </c>
    </row>
    <row r="23" spans="1:16" ht="17.25" customHeight="1">
      <c r="A23" s="164" t="s">
        <v>707</v>
      </c>
      <c r="B23" s="342">
        <v>3510</v>
      </c>
      <c r="C23" s="343"/>
      <c r="D23" s="344">
        <v>1742</v>
      </c>
      <c r="E23" s="345">
        <v>1055</v>
      </c>
      <c r="F23" s="345">
        <v>687</v>
      </c>
      <c r="G23" s="343"/>
      <c r="H23" s="344">
        <v>215</v>
      </c>
      <c r="I23" s="346"/>
      <c r="J23" s="347">
        <v>62</v>
      </c>
      <c r="K23" s="343"/>
      <c r="L23" s="347">
        <v>1416</v>
      </c>
      <c r="M23" s="343"/>
      <c r="N23" s="347">
        <v>75</v>
      </c>
      <c r="O23" s="348"/>
      <c r="P23" s="341" t="s">
        <v>753</v>
      </c>
    </row>
    <row r="24" spans="1:16" ht="6" customHeight="1">
      <c r="A24" s="1031"/>
      <c r="B24" s="1032"/>
      <c r="C24" s="1033"/>
      <c r="D24" s="1034"/>
      <c r="E24" s="1035"/>
      <c r="F24" s="1035"/>
      <c r="G24" s="1033"/>
      <c r="H24" s="1034"/>
      <c r="I24" s="1036"/>
      <c r="J24" s="1036"/>
      <c r="K24" s="1033"/>
      <c r="L24" s="1036"/>
      <c r="M24" s="1033"/>
      <c r="N24" s="1036"/>
      <c r="O24" s="1037"/>
      <c r="P24" s="1038"/>
    </row>
    <row r="25" spans="1:16" ht="14.25" customHeight="1">
      <c r="A25" s="1439" t="s">
        <v>525</v>
      </c>
      <c r="B25" s="1439"/>
      <c r="C25" s="1439"/>
      <c r="D25" s="1439"/>
      <c r="E25" s="1439"/>
      <c r="F25" s="1439"/>
      <c r="G25" s="1439"/>
      <c r="H25" s="1439"/>
      <c r="I25" s="1439"/>
      <c r="J25" s="1439"/>
      <c r="K25" s="1439"/>
      <c r="L25" s="1439"/>
      <c r="M25" s="1439"/>
      <c r="N25" s="1439"/>
      <c r="O25" s="1439"/>
      <c r="P25" s="1439"/>
    </row>
    <row r="26" spans="1:16" ht="14.25" customHeight="1">
      <c r="A26" s="471" t="s">
        <v>782</v>
      </c>
      <c r="G26" s="472"/>
      <c r="H26" s="472"/>
      <c r="I26" s="472"/>
      <c r="J26" s="472"/>
      <c r="K26" s="472"/>
      <c r="L26" s="472"/>
      <c r="M26" s="472"/>
      <c r="N26" s="472"/>
      <c r="O26" s="472"/>
      <c r="P26" s="414"/>
    </row>
    <row r="27" spans="1:16" ht="12.75" customHeight="1">
      <c r="A27" s="1452" t="s">
        <v>722</v>
      </c>
      <c r="B27" s="1452"/>
      <c r="C27" s="1452"/>
      <c r="D27" s="1452"/>
      <c r="E27" s="1452"/>
      <c r="F27" s="1452"/>
      <c r="G27" s="471"/>
      <c r="H27" s="471"/>
      <c r="I27" s="471"/>
      <c r="J27" s="471"/>
      <c r="K27" s="471"/>
      <c r="L27" s="471"/>
      <c r="M27" s="471"/>
      <c r="N27" s="471"/>
      <c r="O27" s="414"/>
      <c r="P27" s="414"/>
    </row>
    <row r="28" spans="1:16" ht="17.25" customHeight="1"/>
    <row r="29" spans="1:16" ht="31.5" customHeight="1">
      <c r="B29" s="415"/>
      <c r="C29" s="415"/>
      <c r="D29" s="415"/>
      <c r="E29" s="415"/>
      <c r="F29" s="415"/>
      <c r="G29" s="415"/>
      <c r="H29" s="415"/>
      <c r="I29" s="415"/>
      <c r="J29" s="415"/>
      <c r="K29" s="415"/>
      <c r="L29" s="415"/>
      <c r="M29" s="415"/>
    </row>
    <row r="30" spans="1:16" ht="16.5" customHeight="1">
      <c r="B30" s="415"/>
      <c r="C30" s="415"/>
      <c r="D30" s="415"/>
      <c r="E30" s="415"/>
      <c r="F30" s="415"/>
      <c r="G30" s="415"/>
      <c r="H30" s="415"/>
      <c r="I30" s="415"/>
      <c r="J30" s="415"/>
      <c r="K30" s="415"/>
      <c r="L30" s="415"/>
      <c r="M30" s="415"/>
    </row>
    <row r="31" spans="1:16" ht="17.25" customHeight="1">
      <c r="B31" s="415"/>
      <c r="C31" s="415"/>
      <c r="D31" s="415"/>
      <c r="E31" s="415"/>
      <c r="F31" s="415"/>
      <c r="G31" s="415"/>
      <c r="H31" s="415"/>
      <c r="I31" s="415"/>
      <c r="J31" s="415"/>
      <c r="K31" s="415"/>
      <c r="L31" s="415"/>
      <c r="M31" s="415"/>
    </row>
    <row r="32" spans="1:16" s="11" customFormat="1" ht="30" customHeight="1" thickBot="1">
      <c r="A32" s="1456" t="s">
        <v>324</v>
      </c>
      <c r="B32" s="1456"/>
      <c r="C32" s="1456"/>
      <c r="D32" s="1456"/>
      <c r="E32" s="1456"/>
      <c r="F32" s="1456"/>
      <c r="G32" s="1456"/>
      <c r="H32" s="1456"/>
      <c r="I32" s="1456"/>
      <c r="J32" s="1456"/>
      <c r="K32" s="1456"/>
      <c r="L32" s="416"/>
      <c r="M32" s="417"/>
    </row>
    <row r="33" spans="1:16" s="12" customFormat="1" ht="15" customHeight="1" thickTop="1">
      <c r="A33" s="1039" t="s">
        <v>1</v>
      </c>
      <c r="B33" s="1471" t="s">
        <v>300</v>
      </c>
      <c r="C33" s="1460" t="s">
        <v>325</v>
      </c>
      <c r="D33" s="1461"/>
      <c r="E33" s="1460" t="s">
        <v>326</v>
      </c>
      <c r="F33" s="1466"/>
      <c r="G33" s="1469" t="s">
        <v>327</v>
      </c>
      <c r="H33" s="1470"/>
      <c r="I33" s="1470"/>
      <c r="J33" s="1470"/>
      <c r="K33" s="1470"/>
      <c r="L33" s="1470"/>
      <c r="M33" s="1470"/>
      <c r="N33" s="1470"/>
      <c r="O33" s="1470"/>
      <c r="P33" s="1470"/>
    </row>
    <row r="34" spans="1:16" s="12" customFormat="1" ht="11.25">
      <c r="A34" s="1040"/>
      <c r="B34" s="1472"/>
      <c r="C34" s="1462"/>
      <c r="D34" s="1463"/>
      <c r="E34" s="1462"/>
      <c r="F34" s="1467"/>
      <c r="G34" s="1457" t="s">
        <v>328</v>
      </c>
      <c r="H34" s="1041" t="s">
        <v>499</v>
      </c>
      <c r="I34" s="1042"/>
      <c r="J34" s="1043" t="s">
        <v>329</v>
      </c>
      <c r="K34" s="1044" t="s">
        <v>330</v>
      </c>
      <c r="L34" s="1453" t="s">
        <v>247</v>
      </c>
      <c r="M34" s="1043" t="s">
        <v>531</v>
      </c>
      <c r="N34" s="1043" t="s">
        <v>249</v>
      </c>
      <c r="O34" s="1045" t="s">
        <v>331</v>
      </c>
      <c r="P34" s="1046" t="s">
        <v>332</v>
      </c>
    </row>
    <row r="35" spans="1:16" s="12" customFormat="1" ht="10.5" customHeight="1">
      <c r="A35" s="1040"/>
      <c r="B35" s="1473"/>
      <c r="C35" s="1462"/>
      <c r="D35" s="1463"/>
      <c r="E35" s="1462"/>
      <c r="F35" s="1467"/>
      <c r="G35" s="1458"/>
      <c r="H35" s="1047"/>
      <c r="I35" s="1048" t="s">
        <v>333</v>
      </c>
      <c r="J35" s="1049"/>
      <c r="K35" s="1050"/>
      <c r="L35" s="1454"/>
      <c r="M35" s="1049"/>
      <c r="N35" s="1049"/>
      <c r="O35" s="1049"/>
      <c r="P35" s="1051" t="s">
        <v>334</v>
      </c>
    </row>
    <row r="36" spans="1:16" s="12" customFormat="1" ht="11.25">
      <c r="A36" s="1052" t="s">
        <v>22</v>
      </c>
      <c r="B36" s="1474"/>
      <c r="C36" s="1464"/>
      <c r="D36" s="1465"/>
      <c r="E36" s="1464"/>
      <c r="F36" s="1468"/>
      <c r="G36" s="1459"/>
      <c r="H36" s="1053" t="s">
        <v>335</v>
      </c>
      <c r="I36" s="1054"/>
      <c r="J36" s="1055" t="s">
        <v>336</v>
      </c>
      <c r="K36" s="1056" t="s">
        <v>337</v>
      </c>
      <c r="L36" s="1455"/>
      <c r="M36" s="1055" t="s">
        <v>248</v>
      </c>
      <c r="N36" s="1055" t="s">
        <v>250</v>
      </c>
      <c r="O36" s="1055" t="s">
        <v>338</v>
      </c>
      <c r="P36" s="1056" t="s">
        <v>339</v>
      </c>
    </row>
    <row r="37" spans="1:16" s="11" customFormat="1" ht="11.25">
      <c r="A37" s="1057"/>
      <c r="B37" s="1058" t="s">
        <v>340</v>
      </c>
      <c r="C37" s="1059"/>
      <c r="D37" s="1060" t="s">
        <v>100</v>
      </c>
      <c r="E37" s="1061"/>
      <c r="F37" s="1062" t="s">
        <v>100</v>
      </c>
      <c r="G37" s="1063" t="s">
        <v>174</v>
      </c>
      <c r="H37" s="1062" t="s">
        <v>174</v>
      </c>
      <c r="I37" s="1058" t="s">
        <v>174</v>
      </c>
      <c r="J37" s="1062" t="s">
        <v>174</v>
      </c>
      <c r="K37" s="1058" t="s">
        <v>174</v>
      </c>
      <c r="L37" s="1058" t="s">
        <v>174</v>
      </c>
      <c r="M37" s="1062" t="s">
        <v>174</v>
      </c>
      <c r="N37" s="1058" t="s">
        <v>174</v>
      </c>
      <c r="O37" s="1058" t="s">
        <v>174</v>
      </c>
      <c r="P37" s="1062" t="s">
        <v>174</v>
      </c>
    </row>
    <row r="38" spans="1:16" s="11" customFormat="1" ht="16.5" customHeight="1">
      <c r="A38" s="164" t="s">
        <v>588</v>
      </c>
      <c r="B38" s="1064">
        <v>2970</v>
      </c>
      <c r="C38" s="1065"/>
      <c r="D38" s="1066">
        <v>26</v>
      </c>
      <c r="E38" s="1065"/>
      <c r="F38" s="1067">
        <v>3469</v>
      </c>
      <c r="G38" s="1068">
        <v>160</v>
      </c>
      <c r="H38" s="1069">
        <v>0</v>
      </c>
      <c r="I38" s="1064">
        <v>4</v>
      </c>
      <c r="J38" s="1064">
        <v>151</v>
      </c>
      <c r="K38" s="1064">
        <v>336</v>
      </c>
      <c r="L38" s="1064">
        <v>262</v>
      </c>
      <c r="M38" s="1064">
        <v>570</v>
      </c>
      <c r="N38" s="1064">
        <v>190</v>
      </c>
      <c r="O38" s="1064">
        <v>9</v>
      </c>
      <c r="P38" s="1065">
        <v>7</v>
      </c>
    </row>
    <row r="39" spans="1:16" s="11" customFormat="1" ht="16.5" customHeight="1">
      <c r="A39" s="164" t="s">
        <v>563</v>
      </c>
      <c r="B39" s="1064">
        <v>2780</v>
      </c>
      <c r="C39" s="1065"/>
      <c r="D39" s="1066">
        <v>34</v>
      </c>
      <c r="E39" s="1065"/>
      <c r="F39" s="1067">
        <v>3295</v>
      </c>
      <c r="G39" s="1068">
        <v>164</v>
      </c>
      <c r="H39" s="1067">
        <v>2</v>
      </c>
      <c r="I39" s="1064">
        <v>3</v>
      </c>
      <c r="J39" s="1067">
        <v>149</v>
      </c>
      <c r="K39" s="1064">
        <v>333</v>
      </c>
      <c r="L39" s="1064">
        <v>153</v>
      </c>
      <c r="M39" s="1065">
        <v>587</v>
      </c>
      <c r="N39" s="1064">
        <v>236</v>
      </c>
      <c r="O39" s="1064">
        <v>14</v>
      </c>
      <c r="P39" s="1065">
        <v>4</v>
      </c>
    </row>
    <row r="40" spans="1:16" s="11" customFormat="1" ht="16.5" customHeight="1">
      <c r="A40" s="164" t="s">
        <v>582</v>
      </c>
      <c r="B40" s="1064">
        <v>2457</v>
      </c>
      <c r="C40" s="1065"/>
      <c r="D40" s="1066">
        <v>24</v>
      </c>
      <c r="E40" s="1065"/>
      <c r="F40" s="1067">
        <v>2927</v>
      </c>
      <c r="G40" s="1068">
        <v>161</v>
      </c>
      <c r="H40" s="1067">
        <v>1</v>
      </c>
      <c r="I40" s="1064">
        <v>7</v>
      </c>
      <c r="J40" s="1067">
        <v>100</v>
      </c>
      <c r="K40" s="1064">
        <v>303</v>
      </c>
      <c r="L40" s="1064">
        <v>147</v>
      </c>
      <c r="M40" s="1065">
        <v>613</v>
      </c>
      <c r="N40" s="1064">
        <v>308</v>
      </c>
      <c r="O40" s="1064">
        <v>12</v>
      </c>
      <c r="P40" s="1065">
        <v>5</v>
      </c>
    </row>
    <row r="41" spans="1:16" s="11" customFormat="1" ht="16.5" customHeight="1">
      <c r="A41" s="1026"/>
      <c r="B41" s="1064"/>
      <c r="C41" s="1065"/>
      <c r="D41" s="1066"/>
      <c r="E41" s="1065"/>
      <c r="F41" s="1067"/>
      <c r="G41" s="1068"/>
      <c r="H41" s="1067"/>
      <c r="I41" s="1064"/>
      <c r="J41" s="1067"/>
      <c r="K41" s="1064"/>
      <c r="L41" s="1064"/>
      <c r="M41" s="1065"/>
      <c r="N41" s="1064"/>
      <c r="O41" s="1064"/>
      <c r="P41" s="1065"/>
    </row>
    <row r="42" spans="1:16" s="11" customFormat="1" ht="16.5" customHeight="1">
      <c r="A42" s="164" t="s">
        <v>741</v>
      </c>
      <c r="B42" s="1064">
        <v>188</v>
      </c>
      <c r="C42" s="1065"/>
      <c r="D42" s="351">
        <v>4</v>
      </c>
      <c r="E42" s="352"/>
      <c r="F42" s="1067">
        <v>221</v>
      </c>
      <c r="G42" s="1068">
        <v>11</v>
      </c>
      <c r="H42" s="1070">
        <v>0</v>
      </c>
      <c r="I42" s="349">
        <v>1</v>
      </c>
      <c r="J42" s="1067">
        <v>6</v>
      </c>
      <c r="K42" s="1064">
        <v>13</v>
      </c>
      <c r="L42" s="1064">
        <v>7</v>
      </c>
      <c r="M42" s="350">
        <v>45</v>
      </c>
      <c r="N42" s="1064">
        <v>38</v>
      </c>
      <c r="O42" s="1064">
        <v>2</v>
      </c>
      <c r="P42" s="355">
        <v>0</v>
      </c>
    </row>
    <row r="43" spans="1:16" s="11" customFormat="1" ht="16.5" customHeight="1">
      <c r="A43" s="164" t="s">
        <v>687</v>
      </c>
      <c r="B43" s="1064">
        <v>202</v>
      </c>
      <c r="C43" s="1065"/>
      <c r="D43" s="351">
        <v>1</v>
      </c>
      <c r="E43" s="352"/>
      <c r="F43" s="1067">
        <v>260</v>
      </c>
      <c r="G43" s="1068">
        <v>16</v>
      </c>
      <c r="H43" s="1070">
        <v>0</v>
      </c>
      <c r="I43" s="349">
        <v>1</v>
      </c>
      <c r="J43" s="1067">
        <v>6</v>
      </c>
      <c r="K43" s="1064">
        <v>30</v>
      </c>
      <c r="L43" s="1064">
        <v>9</v>
      </c>
      <c r="M43" s="350">
        <v>44</v>
      </c>
      <c r="N43" s="1064">
        <v>32</v>
      </c>
      <c r="O43" s="1069">
        <v>0</v>
      </c>
      <c r="P43" s="350">
        <v>2</v>
      </c>
    </row>
    <row r="44" spans="1:16" s="11" customFormat="1" ht="16.5" customHeight="1">
      <c r="A44" s="164" t="s">
        <v>688</v>
      </c>
      <c r="B44" s="1064">
        <v>182</v>
      </c>
      <c r="C44" s="1065"/>
      <c r="D44" s="351">
        <v>3</v>
      </c>
      <c r="E44" s="352"/>
      <c r="F44" s="1067">
        <v>208</v>
      </c>
      <c r="G44" s="1068">
        <v>14</v>
      </c>
      <c r="H44" s="1070">
        <v>0</v>
      </c>
      <c r="I44" s="349">
        <v>1</v>
      </c>
      <c r="J44" s="1067">
        <v>3</v>
      </c>
      <c r="K44" s="1064">
        <v>22</v>
      </c>
      <c r="L44" s="1064">
        <v>3</v>
      </c>
      <c r="M44" s="350">
        <v>46</v>
      </c>
      <c r="N44" s="1064">
        <v>31</v>
      </c>
      <c r="O44" s="1064">
        <v>1</v>
      </c>
      <c r="P44" s="350">
        <v>1</v>
      </c>
    </row>
    <row r="45" spans="1:16" s="11" customFormat="1" ht="16.5" customHeight="1">
      <c r="A45" s="164" t="s">
        <v>689</v>
      </c>
      <c r="B45" s="1064">
        <v>198</v>
      </c>
      <c r="C45" s="1065"/>
      <c r="D45" s="351">
        <v>2</v>
      </c>
      <c r="E45" s="352"/>
      <c r="F45" s="1067">
        <v>242</v>
      </c>
      <c r="G45" s="1068">
        <v>12</v>
      </c>
      <c r="H45" s="1070">
        <v>0</v>
      </c>
      <c r="I45" s="356">
        <v>0</v>
      </c>
      <c r="J45" s="1067">
        <v>3</v>
      </c>
      <c r="K45" s="1064">
        <v>30</v>
      </c>
      <c r="L45" s="1064">
        <v>3</v>
      </c>
      <c r="M45" s="350">
        <v>51</v>
      </c>
      <c r="N45" s="1064">
        <v>36</v>
      </c>
      <c r="O45" s="1064">
        <v>1</v>
      </c>
      <c r="P45" s="350">
        <v>1</v>
      </c>
    </row>
    <row r="46" spans="1:16" s="11" customFormat="1" ht="16.5" customHeight="1">
      <c r="A46" s="164" t="s">
        <v>690</v>
      </c>
      <c r="B46" s="1064">
        <v>178</v>
      </c>
      <c r="C46" s="1065"/>
      <c r="D46" s="351">
        <v>3</v>
      </c>
      <c r="E46" s="352"/>
      <c r="F46" s="1067">
        <v>218</v>
      </c>
      <c r="G46" s="1068">
        <v>15</v>
      </c>
      <c r="H46" s="1070">
        <v>0</v>
      </c>
      <c r="I46" s="349">
        <v>1</v>
      </c>
      <c r="J46" s="1067">
        <v>8</v>
      </c>
      <c r="K46" s="1064">
        <v>28</v>
      </c>
      <c r="L46" s="1064">
        <v>13</v>
      </c>
      <c r="M46" s="350">
        <v>48</v>
      </c>
      <c r="N46" s="1064">
        <v>13</v>
      </c>
      <c r="O46" s="1064">
        <v>2</v>
      </c>
      <c r="P46" s="355">
        <v>0</v>
      </c>
    </row>
    <row r="47" spans="1:16" s="11" customFormat="1" ht="16.5" customHeight="1">
      <c r="A47" s="164" t="s">
        <v>691</v>
      </c>
      <c r="B47" s="1064">
        <v>175</v>
      </c>
      <c r="C47" s="1065"/>
      <c r="D47" s="351">
        <v>2</v>
      </c>
      <c r="E47" s="352"/>
      <c r="F47" s="1067">
        <v>202</v>
      </c>
      <c r="G47" s="1068">
        <v>15</v>
      </c>
      <c r="H47" s="1070">
        <v>0</v>
      </c>
      <c r="I47" s="349">
        <v>1</v>
      </c>
      <c r="J47" s="1067">
        <v>2</v>
      </c>
      <c r="K47" s="1064">
        <v>18</v>
      </c>
      <c r="L47" s="1064">
        <v>10</v>
      </c>
      <c r="M47" s="350">
        <v>48</v>
      </c>
      <c r="N47" s="1064">
        <v>26</v>
      </c>
      <c r="O47" s="1069">
        <v>0</v>
      </c>
      <c r="P47" s="355">
        <v>0</v>
      </c>
    </row>
    <row r="48" spans="1:16" s="11" customFormat="1" ht="15.75" customHeight="1">
      <c r="A48" s="164" t="s">
        <v>603</v>
      </c>
      <c r="B48" s="349">
        <v>255</v>
      </c>
      <c r="C48" s="350"/>
      <c r="D48" s="351">
        <v>5</v>
      </c>
      <c r="E48" s="352"/>
      <c r="F48" s="352">
        <v>306</v>
      </c>
      <c r="G48" s="353">
        <v>18</v>
      </c>
      <c r="H48" s="352">
        <v>1</v>
      </c>
      <c r="I48" s="356">
        <v>0</v>
      </c>
      <c r="J48" s="352">
        <v>8</v>
      </c>
      <c r="K48" s="349">
        <v>30</v>
      </c>
      <c r="L48" s="349">
        <v>7</v>
      </c>
      <c r="M48" s="350">
        <v>81</v>
      </c>
      <c r="N48" s="349">
        <v>40</v>
      </c>
      <c r="O48" s="349">
        <v>1</v>
      </c>
      <c r="P48" s="355">
        <v>0</v>
      </c>
    </row>
    <row r="49" spans="1:16" s="11" customFormat="1" ht="15.75" customHeight="1">
      <c r="A49" s="164" t="s">
        <v>560</v>
      </c>
      <c r="B49" s="349">
        <v>204</v>
      </c>
      <c r="C49" s="350"/>
      <c r="D49" s="351">
        <v>1</v>
      </c>
      <c r="E49" s="352"/>
      <c r="F49" s="352">
        <v>247</v>
      </c>
      <c r="G49" s="353">
        <v>12</v>
      </c>
      <c r="H49" s="1070">
        <v>0</v>
      </c>
      <c r="I49" s="356">
        <v>0</v>
      </c>
      <c r="J49" s="352">
        <v>14</v>
      </c>
      <c r="K49" s="349">
        <v>30</v>
      </c>
      <c r="L49" s="349">
        <v>13</v>
      </c>
      <c r="M49" s="350">
        <v>57</v>
      </c>
      <c r="N49" s="349">
        <v>18</v>
      </c>
      <c r="O49" s="349">
        <v>2</v>
      </c>
      <c r="P49" s="355">
        <v>0</v>
      </c>
    </row>
    <row r="50" spans="1:16" s="11" customFormat="1" ht="15.75" customHeight="1">
      <c r="A50" s="164" t="s">
        <v>567</v>
      </c>
      <c r="B50" s="349">
        <v>252</v>
      </c>
      <c r="C50" s="350"/>
      <c r="D50" s="354">
        <v>0</v>
      </c>
      <c r="E50" s="352"/>
      <c r="F50" s="352">
        <v>294</v>
      </c>
      <c r="G50" s="353">
        <v>13</v>
      </c>
      <c r="H50" s="1070">
        <v>0</v>
      </c>
      <c r="I50" s="349">
        <v>1</v>
      </c>
      <c r="J50" s="352">
        <v>27</v>
      </c>
      <c r="K50" s="349">
        <v>28</v>
      </c>
      <c r="L50" s="349">
        <v>16</v>
      </c>
      <c r="M50" s="350">
        <v>55</v>
      </c>
      <c r="N50" s="349">
        <v>27</v>
      </c>
      <c r="O50" s="356">
        <v>0</v>
      </c>
      <c r="P50" s="355">
        <v>0</v>
      </c>
    </row>
    <row r="51" spans="1:16" s="11" customFormat="1" ht="15" customHeight="1">
      <c r="A51" s="164" t="s">
        <v>644</v>
      </c>
      <c r="B51" s="349">
        <v>237</v>
      </c>
      <c r="C51" s="350"/>
      <c r="D51" s="351">
        <v>2</v>
      </c>
      <c r="E51" s="352"/>
      <c r="F51" s="352">
        <v>269</v>
      </c>
      <c r="G51" s="353">
        <v>9</v>
      </c>
      <c r="H51" s="1070">
        <v>0</v>
      </c>
      <c r="I51" s="356">
        <v>0</v>
      </c>
      <c r="J51" s="352">
        <v>15</v>
      </c>
      <c r="K51" s="349">
        <v>30</v>
      </c>
      <c r="L51" s="349">
        <v>17</v>
      </c>
      <c r="M51" s="350">
        <v>47</v>
      </c>
      <c r="N51" s="349">
        <v>25</v>
      </c>
      <c r="O51" s="356">
        <v>0</v>
      </c>
      <c r="P51" s="355">
        <v>0</v>
      </c>
    </row>
    <row r="52" spans="1:16" s="11" customFormat="1" ht="15" customHeight="1">
      <c r="A52" s="164" t="s">
        <v>708</v>
      </c>
      <c r="B52" s="349">
        <v>236</v>
      </c>
      <c r="C52" s="350"/>
      <c r="D52" s="351">
        <v>1</v>
      </c>
      <c r="E52" s="352"/>
      <c r="F52" s="352">
        <v>268</v>
      </c>
      <c r="G52" s="353">
        <v>7</v>
      </c>
      <c r="H52" s="1070">
        <v>0</v>
      </c>
      <c r="I52" s="356">
        <v>0</v>
      </c>
      <c r="J52" s="352">
        <v>8</v>
      </c>
      <c r="K52" s="349">
        <v>27</v>
      </c>
      <c r="L52" s="349">
        <v>16</v>
      </c>
      <c r="M52" s="350">
        <v>49</v>
      </c>
      <c r="N52" s="349">
        <v>31</v>
      </c>
      <c r="O52" s="349">
        <v>2</v>
      </c>
      <c r="P52" s="350">
        <v>1</v>
      </c>
    </row>
    <row r="53" spans="1:16" s="11" customFormat="1" ht="15" customHeight="1">
      <c r="A53" s="164" t="s">
        <v>703</v>
      </c>
      <c r="B53" s="349">
        <v>152</v>
      </c>
      <c r="C53" s="350"/>
      <c r="D53" s="351">
        <v>1</v>
      </c>
      <c r="E53" s="352"/>
      <c r="F53" s="352">
        <v>194</v>
      </c>
      <c r="G53" s="353">
        <v>15</v>
      </c>
      <c r="H53" s="1070">
        <v>0</v>
      </c>
      <c r="I53" s="349">
        <v>1</v>
      </c>
      <c r="J53" s="352">
        <v>11</v>
      </c>
      <c r="K53" s="349">
        <v>19</v>
      </c>
      <c r="L53" s="349">
        <v>6</v>
      </c>
      <c r="M53" s="350">
        <v>45</v>
      </c>
      <c r="N53" s="349">
        <v>15</v>
      </c>
      <c r="O53" s="349">
        <v>2</v>
      </c>
      <c r="P53" s="355">
        <v>0</v>
      </c>
    </row>
    <row r="54" spans="1:16" s="11" customFormat="1" ht="15" customHeight="1">
      <c r="A54" s="164" t="s">
        <v>707</v>
      </c>
      <c r="B54" s="349">
        <v>160</v>
      </c>
      <c r="C54" s="350"/>
      <c r="D54" s="351">
        <v>1</v>
      </c>
      <c r="E54" s="352"/>
      <c r="F54" s="352">
        <v>190</v>
      </c>
      <c r="G54" s="353">
        <v>7</v>
      </c>
      <c r="H54" s="1070">
        <v>0</v>
      </c>
      <c r="I54" s="356">
        <v>0</v>
      </c>
      <c r="J54" s="352">
        <v>6</v>
      </c>
      <c r="K54" s="349">
        <v>19</v>
      </c>
      <c r="L54" s="349">
        <v>6</v>
      </c>
      <c r="M54" s="350">
        <f>16+19</f>
        <v>35</v>
      </c>
      <c r="N54" s="349">
        <v>29</v>
      </c>
      <c r="O54" s="356">
        <v>0</v>
      </c>
      <c r="P54" s="1070">
        <v>0</v>
      </c>
    </row>
    <row r="55" spans="1:16" s="11" customFormat="1" ht="6" customHeight="1">
      <c r="A55" s="164"/>
      <c r="B55" s="483"/>
      <c r="C55" s="744"/>
      <c r="D55" s="942"/>
      <c r="E55" s="787"/>
      <c r="F55" s="787"/>
      <c r="G55" s="1071"/>
      <c r="H55" s="1072">
        <v>0</v>
      </c>
      <c r="I55" s="483"/>
      <c r="J55" s="787"/>
      <c r="K55" s="483"/>
      <c r="L55" s="483"/>
      <c r="M55" s="744"/>
      <c r="N55" s="483"/>
      <c r="O55" s="483"/>
      <c r="P55" s="744"/>
    </row>
    <row r="56" spans="1:16" s="11" customFormat="1" ht="14.25" customHeight="1">
      <c r="A56" s="1073" t="s">
        <v>523</v>
      </c>
      <c r="B56" s="1074"/>
      <c r="C56" s="1074"/>
      <c r="D56" s="1074"/>
      <c r="E56" s="1074"/>
      <c r="F56" s="1074"/>
      <c r="G56" s="1075"/>
      <c r="H56" s="1075"/>
      <c r="I56" s="1075"/>
      <c r="J56" s="1075"/>
      <c r="K56" s="1076"/>
      <c r="L56" s="1076"/>
      <c r="M56" s="1076"/>
      <c r="N56" s="1076"/>
      <c r="O56" s="1076"/>
      <c r="P56" s="1076"/>
    </row>
    <row r="57" spans="1:16" s="11" customFormat="1" ht="14.25" customHeight="1">
      <c r="A57" s="1077" t="s">
        <v>175</v>
      </c>
      <c r="B57" s="1074"/>
      <c r="C57" s="1074"/>
      <c r="D57" s="1074"/>
      <c r="E57" s="1074"/>
      <c r="F57" s="1074"/>
      <c r="G57" s="1075"/>
      <c r="H57" s="1075"/>
      <c r="I57" s="1075"/>
      <c r="J57" s="1075"/>
      <c r="K57" s="1076"/>
      <c r="L57" s="1076"/>
      <c r="M57" s="1076"/>
      <c r="N57" s="1076"/>
      <c r="O57" s="1076"/>
      <c r="P57" s="1076"/>
    </row>
    <row r="58" spans="1:16" s="11" customFormat="1"/>
    <row r="69" spans="2:16" ht="21.75" customHeight="1">
      <c r="B69" s="1078"/>
      <c r="C69" s="1078"/>
      <c r="D69" s="1078"/>
      <c r="E69" s="1078"/>
      <c r="F69" s="1078"/>
      <c r="G69" s="1078"/>
      <c r="H69" s="1078"/>
      <c r="I69" s="1078"/>
      <c r="J69" s="1078"/>
      <c r="K69" s="1078"/>
      <c r="L69" s="1078"/>
      <c r="M69" s="1078"/>
      <c r="N69" s="1078"/>
      <c r="O69" s="1078"/>
      <c r="P69" s="1078"/>
    </row>
  </sheetData>
  <mergeCells count="22">
    <mergeCell ref="O2:P2"/>
    <mergeCell ref="O3:P5"/>
    <mergeCell ref="I4:J5"/>
    <mergeCell ref="A2:H2"/>
    <mergeCell ref="B3:B5"/>
    <mergeCell ref="G4:H5"/>
    <mergeCell ref="M2:N2"/>
    <mergeCell ref="A27:F27"/>
    <mergeCell ref="L34:L36"/>
    <mergeCell ref="A32:K32"/>
    <mergeCell ref="G34:G36"/>
    <mergeCell ref="C33:D36"/>
    <mergeCell ref="E33:F36"/>
    <mergeCell ref="G33:P33"/>
    <mergeCell ref="B33:B36"/>
    <mergeCell ref="A25:P25"/>
    <mergeCell ref="M4:N5"/>
    <mergeCell ref="C4:F4"/>
    <mergeCell ref="K4:L5"/>
    <mergeCell ref="C5:D5"/>
    <mergeCell ref="K7:L7"/>
    <mergeCell ref="K8:L8"/>
  </mergeCells>
  <phoneticPr fontId="3"/>
  <pageMargins left="0.39370078740157483" right="0.70866141732283472" top="0.70866141732283472" bottom="0.59055118110236227" header="0" footer="0.27559055118110237"/>
  <pageSetup paperSize="9" scale="75" firstPageNumber="8" orientation="portrait" useFirstPageNumber="1" r:id="rId1"/>
  <headerFooter scaleWithDoc="0" alignWithMargins="0"/>
  <ignoredErrors>
    <ignoredError sqref="A8 A39 A41 A40 A48:A50 A24 A17:A19 A9 A10 A11:A16 A20:A2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V62"/>
  <sheetViews>
    <sheetView zoomScale="145" zoomScaleNormal="145" workbookViewId="0"/>
  </sheetViews>
  <sheetFormatPr defaultColWidth="9" defaultRowHeight="10.5"/>
  <cols>
    <col min="1" max="1" width="10" style="3" customWidth="1"/>
    <col min="2" max="2" width="9.75" style="3" customWidth="1"/>
    <col min="3" max="3" width="11.375" style="3" bestFit="1" customWidth="1"/>
    <col min="4" max="5" width="10.625" style="3" customWidth="1"/>
    <col min="6" max="6" width="8.125" style="3" customWidth="1"/>
    <col min="7" max="8" width="10" style="3" customWidth="1"/>
    <col min="9" max="9" width="12.625" style="3" customWidth="1"/>
    <col min="10" max="16384" width="9" style="3"/>
  </cols>
  <sheetData>
    <row r="1" spans="1:11" ht="14.25" customHeight="1"/>
    <row r="2" spans="1:11" ht="26.25" customHeight="1" thickBot="1">
      <c r="A2" s="171"/>
      <c r="B2" s="171"/>
      <c r="C2" s="171"/>
      <c r="D2" s="1166"/>
      <c r="E2" s="1166"/>
      <c r="F2" s="420"/>
      <c r="G2" s="420"/>
      <c r="H2" s="171"/>
    </row>
    <row r="3" spans="1:11" ht="15.75" customHeight="1" thickTop="1">
      <c r="A3" s="114" t="s">
        <v>285</v>
      </c>
      <c r="B3" s="1156" t="s">
        <v>546</v>
      </c>
      <c r="C3" s="1157"/>
      <c r="D3" s="1158" t="s">
        <v>258</v>
      </c>
      <c r="E3" s="1157"/>
      <c r="F3" s="1158" t="s">
        <v>259</v>
      </c>
      <c r="G3" s="1157"/>
      <c r="H3" s="115" t="s">
        <v>260</v>
      </c>
      <c r="I3" s="116" t="s">
        <v>1</v>
      </c>
    </row>
    <row r="4" spans="1:11" ht="15.75" customHeight="1">
      <c r="A4" s="117" t="s">
        <v>287</v>
      </c>
      <c r="B4" s="1159" t="s">
        <v>547</v>
      </c>
      <c r="C4" s="118" t="s">
        <v>548</v>
      </c>
      <c r="D4" s="1159" t="s">
        <v>38</v>
      </c>
      <c r="E4" s="1159" t="s">
        <v>39</v>
      </c>
      <c r="F4" s="1159" t="s">
        <v>40</v>
      </c>
      <c r="G4" s="1159" t="s">
        <v>41</v>
      </c>
      <c r="H4" s="119"/>
      <c r="I4" s="120"/>
    </row>
    <row r="5" spans="1:11" ht="15.75" customHeight="1">
      <c r="A5" s="121" t="s">
        <v>286</v>
      </c>
      <c r="B5" s="1159"/>
      <c r="C5" s="118" t="s">
        <v>549</v>
      </c>
      <c r="D5" s="1159"/>
      <c r="E5" s="1159"/>
      <c r="F5" s="1159"/>
      <c r="G5" s="1159"/>
      <c r="H5" s="122" t="s">
        <v>42</v>
      </c>
      <c r="I5" s="120"/>
    </row>
    <row r="6" spans="1:11" ht="13.5" customHeight="1">
      <c r="A6" s="1087" t="s">
        <v>375</v>
      </c>
      <c r="B6" s="1117" t="s">
        <v>544</v>
      </c>
      <c r="C6" s="1100" t="s">
        <v>550</v>
      </c>
      <c r="D6" s="1150" t="s">
        <v>44</v>
      </c>
      <c r="E6" s="1151"/>
      <c r="F6" s="1100" t="s">
        <v>45</v>
      </c>
      <c r="G6" s="1100" t="s">
        <v>46</v>
      </c>
      <c r="H6" s="1100" t="s">
        <v>376</v>
      </c>
      <c r="I6" s="120"/>
    </row>
    <row r="7" spans="1:11" ht="15" customHeight="1">
      <c r="A7" s="1091"/>
      <c r="B7" s="1114"/>
      <c r="C7" s="1102"/>
      <c r="D7" s="1152"/>
      <c r="E7" s="1153"/>
      <c r="F7" s="1102"/>
      <c r="G7" s="1102"/>
      <c r="H7" s="1102"/>
      <c r="I7" s="123" t="s">
        <v>22</v>
      </c>
    </row>
    <row r="8" spans="1:11" ht="13.5" customHeight="1">
      <c r="A8" s="229"/>
      <c r="B8" s="245"/>
      <c r="C8" s="186"/>
      <c r="D8" s="186"/>
      <c r="E8" s="186"/>
      <c r="F8" s="206"/>
      <c r="G8" s="186"/>
      <c r="H8" s="235"/>
      <c r="I8" s="124"/>
    </row>
    <row r="9" spans="1:11" ht="13.5" customHeight="1">
      <c r="A9" s="230">
        <v>139134</v>
      </c>
      <c r="B9" s="194">
        <v>43</v>
      </c>
      <c r="C9" s="195">
        <v>4040420</v>
      </c>
      <c r="D9" s="236">
        <v>4954598</v>
      </c>
      <c r="E9" s="236">
        <v>2515458</v>
      </c>
      <c r="F9" s="196">
        <v>47</v>
      </c>
      <c r="G9" s="196">
        <v>6755</v>
      </c>
      <c r="H9" s="237">
        <v>4526</v>
      </c>
      <c r="I9" s="99" t="s">
        <v>630</v>
      </c>
      <c r="K9" s="125"/>
    </row>
    <row r="10" spans="1:11" ht="13.5" customHeight="1">
      <c r="A10" s="230">
        <v>145265</v>
      </c>
      <c r="B10" s="194">
        <v>48.2</v>
      </c>
      <c r="C10" s="195">
        <v>4566630</v>
      </c>
      <c r="D10" s="236">
        <v>4981219</v>
      </c>
      <c r="E10" s="187">
        <v>2609097</v>
      </c>
      <c r="F10" s="196">
        <v>50</v>
      </c>
      <c r="G10" s="196">
        <v>18609</v>
      </c>
      <c r="H10" s="237">
        <v>4608</v>
      </c>
      <c r="I10" s="99" t="s">
        <v>563</v>
      </c>
      <c r="K10" s="125"/>
    </row>
    <row r="11" spans="1:11" ht="13.5" customHeight="1">
      <c r="A11" s="230">
        <v>146675</v>
      </c>
      <c r="B11" s="194">
        <v>49.5</v>
      </c>
      <c r="C11" s="195">
        <v>4870480</v>
      </c>
      <c r="D11" s="236">
        <v>4994828</v>
      </c>
      <c r="E11" s="187">
        <v>2727857</v>
      </c>
      <c r="F11" s="196">
        <v>79</v>
      </c>
      <c r="G11" s="196">
        <v>19342</v>
      </c>
      <c r="H11" s="237">
        <v>4615</v>
      </c>
      <c r="I11" s="99" t="s">
        <v>582</v>
      </c>
      <c r="K11" s="125"/>
    </row>
    <row r="12" spans="1:11" ht="13.5" customHeight="1">
      <c r="A12" s="231"/>
      <c r="B12" s="194"/>
      <c r="C12" s="195"/>
      <c r="D12" s="195"/>
      <c r="E12" s="238"/>
      <c r="F12" s="206"/>
      <c r="G12" s="206"/>
      <c r="H12" s="186"/>
      <c r="I12" s="126"/>
    </row>
    <row r="13" spans="1:11" ht="13.5" customHeight="1">
      <c r="A13" s="231">
        <v>11666</v>
      </c>
      <c r="B13" s="246">
        <v>41.3</v>
      </c>
      <c r="C13" s="231">
        <v>331640</v>
      </c>
      <c r="D13" s="231">
        <v>5024713</v>
      </c>
      <c r="E13" s="231">
        <v>2640645</v>
      </c>
      <c r="F13" s="231">
        <v>4</v>
      </c>
      <c r="G13" s="231">
        <v>267</v>
      </c>
      <c r="H13" s="231">
        <v>466</v>
      </c>
      <c r="I13" s="99" t="s">
        <v>726</v>
      </c>
    </row>
    <row r="14" spans="1:11" ht="13.5" customHeight="1">
      <c r="A14" s="231">
        <v>12109</v>
      </c>
      <c r="B14" s="246">
        <v>46.8</v>
      </c>
      <c r="C14" s="231">
        <v>386540</v>
      </c>
      <c r="D14" s="231">
        <v>4960283</v>
      </c>
      <c r="E14" s="231">
        <v>2655016</v>
      </c>
      <c r="F14" s="231">
        <v>7</v>
      </c>
      <c r="G14" s="231">
        <v>3778</v>
      </c>
      <c r="H14" s="231">
        <v>294</v>
      </c>
      <c r="I14" s="99" t="s">
        <v>687</v>
      </c>
    </row>
    <row r="15" spans="1:11" ht="13.5" customHeight="1">
      <c r="A15" s="231">
        <v>11839</v>
      </c>
      <c r="B15" s="246">
        <v>52.8</v>
      </c>
      <c r="C15" s="231">
        <v>430420</v>
      </c>
      <c r="D15" s="231">
        <v>5073143</v>
      </c>
      <c r="E15" s="231">
        <v>2673598</v>
      </c>
      <c r="F15" s="231">
        <v>6</v>
      </c>
      <c r="G15" s="231">
        <v>470</v>
      </c>
      <c r="H15" s="231">
        <v>470</v>
      </c>
      <c r="I15" s="99" t="s">
        <v>688</v>
      </c>
    </row>
    <row r="16" spans="1:11" ht="12.75" customHeight="1">
      <c r="A16" s="231">
        <v>11868</v>
      </c>
      <c r="B16" s="246">
        <v>48.8</v>
      </c>
      <c r="C16" s="231">
        <v>416870</v>
      </c>
      <c r="D16" s="231">
        <v>4990631</v>
      </c>
      <c r="E16" s="231">
        <v>2671614</v>
      </c>
      <c r="F16" s="231">
        <v>5</v>
      </c>
      <c r="G16" s="231">
        <v>1183</v>
      </c>
      <c r="H16" s="231">
        <v>515</v>
      </c>
      <c r="I16" s="99" t="s">
        <v>689</v>
      </c>
    </row>
    <row r="17" spans="1:9" ht="12.75" customHeight="1">
      <c r="A17" s="231">
        <v>13549</v>
      </c>
      <c r="B17" s="246">
        <v>58.5</v>
      </c>
      <c r="C17" s="231">
        <v>525090</v>
      </c>
      <c r="D17" s="231">
        <v>4995232</v>
      </c>
      <c r="E17" s="231">
        <v>2680182</v>
      </c>
      <c r="F17" s="231">
        <v>7</v>
      </c>
      <c r="G17" s="231">
        <v>2801</v>
      </c>
      <c r="H17" s="231">
        <v>391</v>
      </c>
      <c r="I17" s="99" t="s">
        <v>690</v>
      </c>
    </row>
    <row r="18" spans="1:9" ht="12.75" customHeight="1">
      <c r="A18" s="231">
        <v>11652</v>
      </c>
      <c r="B18" s="246">
        <v>55</v>
      </c>
      <c r="C18" s="231">
        <v>427170</v>
      </c>
      <c r="D18" s="231">
        <v>4947862</v>
      </c>
      <c r="E18" s="231">
        <v>2678888</v>
      </c>
      <c r="F18" s="231">
        <v>6</v>
      </c>
      <c r="G18" s="231">
        <v>456</v>
      </c>
      <c r="H18" s="231">
        <v>380</v>
      </c>
      <c r="I18" s="99" t="s">
        <v>691</v>
      </c>
    </row>
    <row r="19" spans="1:9" ht="12.75" customHeight="1">
      <c r="A19" s="231">
        <v>11977</v>
      </c>
      <c r="B19" s="246">
        <v>59.9</v>
      </c>
      <c r="C19" s="231">
        <v>474790</v>
      </c>
      <c r="D19" s="231">
        <v>4922763</v>
      </c>
      <c r="E19" s="231">
        <v>2698084</v>
      </c>
      <c r="F19" s="195">
        <v>7</v>
      </c>
      <c r="G19" s="195">
        <v>3341</v>
      </c>
      <c r="H19" s="231">
        <v>454</v>
      </c>
      <c r="I19" s="99" t="s">
        <v>603</v>
      </c>
    </row>
    <row r="20" spans="1:9" ht="12.75" customHeight="1">
      <c r="A20" s="231">
        <v>11705</v>
      </c>
      <c r="B20" s="246">
        <v>53.3</v>
      </c>
      <c r="C20" s="231">
        <v>405360</v>
      </c>
      <c r="D20" s="231">
        <v>4981772</v>
      </c>
      <c r="E20" s="231">
        <v>2720123</v>
      </c>
      <c r="F20" s="195">
        <v>4</v>
      </c>
      <c r="G20" s="195">
        <v>1002</v>
      </c>
      <c r="H20" s="231">
        <v>408</v>
      </c>
      <c r="I20" s="99" t="s">
        <v>560</v>
      </c>
    </row>
    <row r="21" spans="1:9" ht="12.75" customHeight="1">
      <c r="A21" s="231">
        <v>15016</v>
      </c>
      <c r="B21" s="246">
        <v>45.3</v>
      </c>
      <c r="C21" s="231">
        <v>340070</v>
      </c>
      <c r="D21" s="231">
        <v>4994828</v>
      </c>
      <c r="E21" s="231">
        <v>2727857</v>
      </c>
      <c r="F21" s="195">
        <v>11</v>
      </c>
      <c r="G21" s="195">
        <v>3160</v>
      </c>
      <c r="H21" s="231">
        <v>331</v>
      </c>
      <c r="I21" s="99" t="s">
        <v>567</v>
      </c>
    </row>
    <row r="22" spans="1:9" ht="12.75" customHeight="1">
      <c r="A22" s="231">
        <v>12386</v>
      </c>
      <c r="B22" s="246">
        <v>44.4</v>
      </c>
      <c r="C22" s="231">
        <v>342850</v>
      </c>
      <c r="D22" s="231">
        <v>4913221</v>
      </c>
      <c r="E22" s="231">
        <v>2731650</v>
      </c>
      <c r="F22" s="195">
        <v>10</v>
      </c>
      <c r="G22" s="195">
        <v>1157</v>
      </c>
      <c r="H22" s="231">
        <v>190</v>
      </c>
      <c r="I22" s="99" t="s">
        <v>714</v>
      </c>
    </row>
    <row r="23" spans="1:9" ht="12.75" customHeight="1">
      <c r="A23" s="231">
        <v>11362</v>
      </c>
      <c r="B23" s="246">
        <v>49.1</v>
      </c>
      <c r="C23" s="231">
        <v>333380</v>
      </c>
      <c r="D23" s="231">
        <v>4903306</v>
      </c>
      <c r="E23" s="231">
        <v>2730256</v>
      </c>
      <c r="F23" s="195">
        <v>3</v>
      </c>
      <c r="G23" s="195">
        <v>2090</v>
      </c>
      <c r="H23" s="231">
        <v>282</v>
      </c>
      <c r="I23" s="99" t="s">
        <v>702</v>
      </c>
    </row>
    <row r="24" spans="1:9" ht="12.75" customHeight="1">
      <c r="A24" s="231">
        <v>12900</v>
      </c>
      <c r="B24" s="246">
        <v>49.1</v>
      </c>
      <c r="C24" s="231">
        <v>378050</v>
      </c>
      <c r="D24" s="231" t="s">
        <v>753</v>
      </c>
      <c r="E24" s="231" t="s">
        <v>753</v>
      </c>
      <c r="F24" s="195">
        <v>9</v>
      </c>
      <c r="G24" s="195">
        <v>1466</v>
      </c>
      <c r="H24" s="231">
        <v>447</v>
      </c>
      <c r="I24" s="99" t="s">
        <v>703</v>
      </c>
    </row>
    <row r="25" spans="1:9" ht="12.75" customHeight="1">
      <c r="A25" s="231" t="s">
        <v>753</v>
      </c>
      <c r="B25" s="246" t="s">
        <v>753</v>
      </c>
      <c r="C25" s="231" t="s">
        <v>753</v>
      </c>
      <c r="D25" s="231" t="s">
        <v>753</v>
      </c>
      <c r="E25" s="231" t="s">
        <v>753</v>
      </c>
      <c r="F25" s="195">
        <v>7</v>
      </c>
      <c r="G25" s="195">
        <v>2038</v>
      </c>
      <c r="H25" s="231">
        <v>292</v>
      </c>
      <c r="I25" s="99" t="s">
        <v>707</v>
      </c>
    </row>
    <row r="26" spans="1:9" ht="12.75" customHeight="1">
      <c r="A26" s="231"/>
      <c r="B26" s="246"/>
      <c r="C26" s="231"/>
      <c r="D26" s="231"/>
      <c r="E26" s="231"/>
      <c r="F26" s="195">
        <v>13</v>
      </c>
      <c r="G26" s="195">
        <v>1668</v>
      </c>
      <c r="H26" s="231" t="s">
        <v>753</v>
      </c>
      <c r="I26" s="99" t="s">
        <v>687</v>
      </c>
    </row>
    <row r="27" spans="1:9" ht="6" customHeight="1">
      <c r="A27" s="232"/>
      <c r="B27" s="204"/>
      <c r="C27" s="239"/>
      <c r="D27" s="231"/>
      <c r="E27" s="212"/>
      <c r="F27" s="212"/>
      <c r="G27" s="212"/>
      <c r="H27" s="236"/>
      <c r="I27" s="127"/>
    </row>
    <row r="28" spans="1:9" ht="12" customHeight="1">
      <c r="A28" s="1134" t="s">
        <v>37</v>
      </c>
      <c r="B28" s="1160" t="s">
        <v>551</v>
      </c>
      <c r="C28" s="1161"/>
      <c r="D28" s="1142" t="s">
        <v>377</v>
      </c>
      <c r="E28" s="1143"/>
      <c r="F28" s="1164" t="s">
        <v>378</v>
      </c>
      <c r="G28" s="1165"/>
      <c r="H28" s="128" t="s">
        <v>379</v>
      </c>
      <c r="I28" s="1142" t="s">
        <v>26</v>
      </c>
    </row>
    <row r="29" spans="1:9" ht="12" customHeight="1">
      <c r="A29" s="1135"/>
      <c r="B29" s="1162"/>
      <c r="C29" s="1163"/>
      <c r="D29" s="1144"/>
      <c r="E29" s="1145"/>
      <c r="F29" s="1154" t="s">
        <v>380</v>
      </c>
      <c r="G29" s="1155"/>
      <c r="H29" s="129" t="s">
        <v>381</v>
      </c>
      <c r="I29" s="1144"/>
    </row>
    <row r="30" spans="1:9" ht="12" customHeight="1"/>
    <row r="31" spans="1:9" s="4" customFormat="1" ht="12" customHeight="1" thickBot="1">
      <c r="A31" s="421"/>
      <c r="B31" s="422"/>
      <c r="C31" s="422"/>
      <c r="D31" s="422"/>
      <c r="E31" s="422"/>
      <c r="F31" s="423"/>
      <c r="G31" s="423"/>
      <c r="H31" s="422"/>
    </row>
    <row r="32" spans="1:9" ht="18" customHeight="1" thickTop="1">
      <c r="A32" s="114" t="s">
        <v>285</v>
      </c>
      <c r="B32" s="1156" t="s">
        <v>546</v>
      </c>
      <c r="C32" s="1157"/>
      <c r="D32" s="1158" t="s">
        <v>258</v>
      </c>
      <c r="E32" s="1157"/>
      <c r="F32" s="1158" t="s">
        <v>259</v>
      </c>
      <c r="G32" s="1157"/>
      <c r="H32" s="115" t="s">
        <v>260</v>
      </c>
      <c r="I32" s="116" t="s">
        <v>1</v>
      </c>
    </row>
    <row r="33" spans="1:230" ht="15" customHeight="1">
      <c r="A33" s="117" t="s">
        <v>287</v>
      </c>
      <c r="B33" s="1159" t="s">
        <v>547</v>
      </c>
      <c r="C33" s="118" t="s">
        <v>548</v>
      </c>
      <c r="D33" s="1125" t="s">
        <v>38</v>
      </c>
      <c r="E33" s="1125" t="s">
        <v>39</v>
      </c>
      <c r="F33" s="1125" t="s">
        <v>40</v>
      </c>
      <c r="G33" s="1125" t="s">
        <v>41</v>
      </c>
      <c r="H33" s="131"/>
      <c r="I33" s="120"/>
    </row>
    <row r="34" spans="1:230" ht="15" customHeight="1">
      <c r="A34" s="121" t="s">
        <v>286</v>
      </c>
      <c r="B34" s="1159"/>
      <c r="C34" s="118" t="s">
        <v>549</v>
      </c>
      <c r="D34" s="1126"/>
      <c r="E34" s="1126"/>
      <c r="F34" s="1126"/>
      <c r="G34" s="1126"/>
      <c r="H34" s="122" t="s">
        <v>516</v>
      </c>
      <c r="I34" s="120"/>
    </row>
    <row r="35" spans="1:230" ht="13.5" customHeight="1">
      <c r="A35" s="1087" t="s">
        <v>47</v>
      </c>
      <c r="B35" s="1117" t="s">
        <v>544</v>
      </c>
      <c r="C35" s="1100" t="s">
        <v>550</v>
      </c>
      <c r="D35" s="1150" t="s">
        <v>48</v>
      </c>
      <c r="E35" s="1151"/>
      <c r="F35" s="1100" t="s">
        <v>45</v>
      </c>
      <c r="G35" s="1100" t="s">
        <v>43</v>
      </c>
      <c r="H35" s="1100" t="s">
        <v>49</v>
      </c>
      <c r="I35" s="120"/>
    </row>
    <row r="36" spans="1:230" ht="13.5" customHeight="1">
      <c r="A36" s="1091"/>
      <c r="B36" s="1114"/>
      <c r="C36" s="1102"/>
      <c r="D36" s="1152"/>
      <c r="E36" s="1153"/>
      <c r="F36" s="1102"/>
      <c r="G36" s="1102"/>
      <c r="H36" s="1102"/>
      <c r="I36" s="123" t="s">
        <v>22</v>
      </c>
    </row>
    <row r="37" spans="1:230" ht="10.5" customHeight="1">
      <c r="A37" s="233"/>
      <c r="B37" s="242"/>
      <c r="C37" s="240"/>
      <c r="D37" s="240"/>
      <c r="E37" s="240"/>
      <c r="F37" s="240"/>
      <c r="G37" s="240"/>
      <c r="H37" s="240"/>
      <c r="I37" s="132"/>
    </row>
    <row r="38" spans="1:230" ht="13.5" customHeight="1">
      <c r="A38" s="189">
        <v>206603</v>
      </c>
      <c r="B38" s="243">
        <v>46.6</v>
      </c>
      <c r="C38" s="195">
        <v>450458460</v>
      </c>
      <c r="D38" s="195">
        <v>9322443</v>
      </c>
      <c r="E38" s="195">
        <v>5654464</v>
      </c>
      <c r="F38" s="196">
        <v>6428</v>
      </c>
      <c r="G38" s="196">
        <v>2331443</v>
      </c>
      <c r="H38" s="195">
        <v>859529</v>
      </c>
      <c r="I38" s="99" t="s">
        <v>630</v>
      </c>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c r="CW38" s="35"/>
      <c r="CX38" s="35"/>
      <c r="CY38" s="35"/>
      <c r="CZ38" s="35"/>
      <c r="DA38" s="35"/>
      <c r="DB38" s="35"/>
      <c r="DC38" s="35"/>
      <c r="DD38" s="35"/>
      <c r="DE38" s="35"/>
      <c r="DF38" s="35"/>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35"/>
      <c r="FG38" s="35"/>
      <c r="FH38" s="35"/>
      <c r="FI38" s="35"/>
      <c r="FJ38" s="35"/>
      <c r="FK38" s="35"/>
      <c r="FL38" s="35"/>
      <c r="FM38" s="35"/>
      <c r="FN38" s="35"/>
      <c r="FO38" s="35"/>
      <c r="FP38" s="35"/>
      <c r="FQ38" s="35"/>
      <c r="FR38" s="35"/>
      <c r="FS38" s="35"/>
      <c r="FT38" s="35"/>
      <c r="FU38" s="35"/>
      <c r="FV38" s="35"/>
      <c r="FW38" s="35"/>
      <c r="FX38" s="35"/>
      <c r="FY38" s="35"/>
      <c r="FZ38" s="35"/>
      <c r="GA38" s="35"/>
      <c r="GB38" s="35"/>
      <c r="GC38" s="35"/>
      <c r="GD38" s="35"/>
      <c r="GE38" s="35"/>
      <c r="GF38" s="35"/>
      <c r="GG38" s="35"/>
      <c r="GH38" s="35"/>
      <c r="GI38" s="35"/>
      <c r="GJ38" s="35"/>
      <c r="GK38" s="35"/>
      <c r="GL38" s="35"/>
      <c r="GM38" s="35"/>
      <c r="GN38" s="35"/>
      <c r="GO38" s="35"/>
      <c r="GP38" s="35"/>
      <c r="GQ38" s="35"/>
      <c r="GR38" s="35"/>
      <c r="GS38" s="35"/>
      <c r="GT38" s="35"/>
      <c r="GU38" s="35"/>
      <c r="GV38" s="35"/>
      <c r="GW38" s="35"/>
      <c r="GX38" s="35"/>
      <c r="GY38" s="35"/>
      <c r="GZ38" s="35"/>
      <c r="HA38" s="35"/>
      <c r="HB38" s="35"/>
      <c r="HC38" s="35"/>
      <c r="HD38" s="35"/>
      <c r="HE38" s="35"/>
      <c r="HF38" s="35"/>
      <c r="HG38" s="35"/>
      <c r="HH38" s="35"/>
      <c r="HI38" s="35"/>
      <c r="HJ38" s="35"/>
      <c r="HK38" s="35"/>
      <c r="HL38" s="35"/>
      <c r="HM38" s="35"/>
      <c r="HN38" s="35"/>
      <c r="HO38" s="35"/>
      <c r="HP38" s="35"/>
      <c r="HQ38" s="35"/>
      <c r="HR38" s="35"/>
      <c r="HS38" s="35"/>
      <c r="HT38" s="35"/>
      <c r="HU38" s="35"/>
      <c r="HV38" s="35"/>
    </row>
    <row r="39" spans="1:230" ht="13.5" customHeight="1">
      <c r="A39" s="189">
        <v>216049</v>
      </c>
      <c r="B39" s="244">
        <v>57</v>
      </c>
      <c r="C39" s="196">
        <v>617474940</v>
      </c>
      <c r="D39" s="196">
        <v>9653505</v>
      </c>
      <c r="E39" s="196">
        <v>5879522</v>
      </c>
      <c r="F39" s="196">
        <v>8690</v>
      </c>
      <c r="G39" s="196">
        <v>2402645</v>
      </c>
      <c r="H39" s="195">
        <v>819623</v>
      </c>
      <c r="I39" s="99" t="s">
        <v>563</v>
      </c>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c r="CY39" s="35"/>
      <c r="CZ39" s="35"/>
      <c r="DA39" s="35"/>
      <c r="DB39" s="35"/>
      <c r="DC39" s="35"/>
      <c r="DD39" s="35"/>
      <c r="DE39" s="35"/>
      <c r="DF39" s="35"/>
      <c r="DG39" s="35"/>
      <c r="DH39" s="35"/>
      <c r="DI39" s="35"/>
      <c r="DJ39" s="35"/>
      <c r="DK39" s="35"/>
      <c r="DL39" s="35"/>
      <c r="DM39" s="35"/>
      <c r="DN39" s="35"/>
      <c r="DO39" s="35"/>
      <c r="DP39" s="35"/>
      <c r="DQ39" s="35"/>
      <c r="DR39" s="35"/>
      <c r="DS39" s="35"/>
      <c r="DT39" s="35"/>
      <c r="DU39" s="35"/>
      <c r="DV39" s="35"/>
      <c r="DW39" s="35"/>
      <c r="DX39" s="35"/>
      <c r="DY39" s="35"/>
      <c r="DZ39" s="35"/>
      <c r="EA39" s="35"/>
      <c r="EB39" s="35"/>
      <c r="EC39" s="35"/>
      <c r="ED39" s="35"/>
      <c r="EE39" s="35"/>
      <c r="EF39" s="35"/>
      <c r="EG39" s="35"/>
      <c r="EH39" s="35"/>
      <c r="EI39" s="35"/>
      <c r="EJ39" s="35"/>
      <c r="EK39" s="35"/>
      <c r="EL39" s="35"/>
      <c r="EM39" s="35"/>
      <c r="EN39" s="35"/>
      <c r="EO39" s="35"/>
      <c r="EP39" s="35"/>
      <c r="EQ39" s="35"/>
      <c r="ER39" s="35"/>
      <c r="ES39" s="35"/>
      <c r="ET39" s="35"/>
      <c r="EU39" s="35"/>
      <c r="EV39" s="35"/>
      <c r="EW39" s="35"/>
      <c r="EX39" s="35"/>
      <c r="EY39" s="35"/>
      <c r="EZ39" s="35"/>
      <c r="FA39" s="35"/>
      <c r="FB39" s="35"/>
      <c r="FC39" s="35"/>
      <c r="FD39" s="35"/>
      <c r="FE39" s="35"/>
      <c r="FF39" s="35"/>
      <c r="FG39" s="35"/>
      <c r="FH39" s="35"/>
      <c r="FI39" s="35"/>
      <c r="FJ39" s="35"/>
      <c r="FK39" s="35"/>
      <c r="FL39" s="35"/>
      <c r="FM39" s="35"/>
      <c r="FN39" s="35"/>
      <c r="FO39" s="35"/>
      <c r="FP39" s="35"/>
      <c r="FQ39" s="35"/>
      <c r="FR39" s="35"/>
      <c r="FS39" s="35"/>
      <c r="FT39" s="35"/>
      <c r="FU39" s="35"/>
      <c r="FV39" s="35"/>
      <c r="FW39" s="35"/>
      <c r="FX39" s="35"/>
      <c r="FY39" s="35"/>
      <c r="FZ39" s="35"/>
      <c r="GA39" s="35"/>
      <c r="GB39" s="35"/>
      <c r="GC39" s="35"/>
      <c r="GD39" s="35"/>
      <c r="GE39" s="35"/>
      <c r="GF39" s="35"/>
      <c r="GG39" s="35"/>
      <c r="GH39" s="35"/>
      <c r="GI39" s="35"/>
      <c r="GJ39" s="35"/>
      <c r="GK39" s="35"/>
      <c r="GL39" s="35"/>
      <c r="GM39" s="35"/>
      <c r="GN39" s="35"/>
      <c r="GO39" s="35"/>
      <c r="GP39" s="35"/>
      <c r="GQ39" s="35"/>
      <c r="GR39" s="35"/>
      <c r="GS39" s="35"/>
      <c r="GT39" s="35"/>
      <c r="GU39" s="35"/>
      <c r="GV39" s="35"/>
      <c r="GW39" s="35"/>
      <c r="GX39" s="35"/>
      <c r="GY39" s="35"/>
      <c r="GZ39" s="35"/>
      <c r="HA39" s="35"/>
      <c r="HB39" s="35"/>
      <c r="HC39" s="35"/>
      <c r="HD39" s="35"/>
      <c r="HE39" s="35"/>
      <c r="HF39" s="35"/>
      <c r="HG39" s="35"/>
      <c r="HH39" s="35"/>
      <c r="HI39" s="35"/>
      <c r="HJ39" s="35"/>
      <c r="HK39" s="35"/>
      <c r="HL39" s="35"/>
      <c r="HM39" s="35"/>
      <c r="HN39" s="35"/>
      <c r="HO39" s="35"/>
      <c r="HP39" s="35"/>
      <c r="HQ39" s="35"/>
      <c r="HR39" s="35"/>
      <c r="HS39" s="35"/>
      <c r="HT39" s="35"/>
      <c r="HU39" s="35"/>
      <c r="HV39" s="35"/>
    </row>
    <row r="40" spans="1:230" ht="13.5" customHeight="1">
      <c r="A40" s="189">
        <v>223812</v>
      </c>
      <c r="B40" s="244">
        <v>60.5</v>
      </c>
      <c r="C40" s="196">
        <v>650275390</v>
      </c>
      <c r="D40" s="185">
        <v>9869470</v>
      </c>
      <c r="E40" s="189">
        <v>6124681</v>
      </c>
      <c r="F40" s="196">
        <v>10006</v>
      </c>
      <c r="G40" s="196">
        <v>2343538</v>
      </c>
      <c r="H40" s="195">
        <v>792098</v>
      </c>
      <c r="I40" s="99" t="s">
        <v>582</v>
      </c>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35"/>
      <c r="EI40" s="35"/>
      <c r="EJ40" s="35"/>
      <c r="EK40" s="35"/>
      <c r="EL40" s="35"/>
      <c r="EM40" s="35"/>
      <c r="EN40" s="35"/>
      <c r="EO40" s="35"/>
      <c r="EP40" s="35"/>
      <c r="EQ40" s="35"/>
      <c r="ER40" s="35"/>
      <c r="ES40" s="35"/>
      <c r="ET40" s="35"/>
      <c r="EU40" s="35"/>
      <c r="EV40" s="35"/>
      <c r="EW40" s="35"/>
      <c r="EX40" s="35"/>
      <c r="EY40" s="35"/>
      <c r="EZ40" s="35"/>
      <c r="FA40" s="35"/>
      <c r="FB40" s="35"/>
      <c r="FC40" s="35"/>
      <c r="FD40" s="35"/>
      <c r="FE40" s="35"/>
      <c r="FF40" s="35"/>
      <c r="FG40" s="35"/>
      <c r="FH40" s="35"/>
      <c r="FI40" s="35"/>
      <c r="FJ40" s="35"/>
      <c r="FK40" s="35"/>
      <c r="FL40" s="35"/>
      <c r="FM40" s="35"/>
      <c r="FN40" s="35"/>
      <c r="FO40" s="35"/>
      <c r="FP40" s="35"/>
      <c r="FQ40" s="35"/>
      <c r="FR40" s="35"/>
      <c r="FS40" s="35"/>
      <c r="FT40" s="35"/>
      <c r="FU40" s="35"/>
      <c r="FV40" s="35"/>
      <c r="FW40" s="35"/>
      <c r="FX40" s="35"/>
      <c r="FY40" s="35"/>
      <c r="FZ40" s="35"/>
      <c r="GA40" s="35"/>
      <c r="GB40" s="35"/>
      <c r="GC40" s="35"/>
      <c r="GD40" s="35"/>
      <c r="GE40" s="35"/>
      <c r="GF40" s="35"/>
      <c r="GG40" s="35"/>
      <c r="GH40" s="35"/>
      <c r="GI40" s="35"/>
      <c r="GJ40" s="35"/>
      <c r="GK40" s="35"/>
      <c r="GL40" s="35"/>
      <c r="GM40" s="35"/>
      <c r="GN40" s="35"/>
      <c r="GO40" s="35"/>
      <c r="GP40" s="35"/>
      <c r="GQ40" s="35"/>
      <c r="GR40" s="35"/>
      <c r="GS40" s="35"/>
      <c r="GT40" s="35"/>
      <c r="GU40" s="35"/>
      <c r="GV40" s="35"/>
      <c r="GW40" s="35"/>
      <c r="GX40" s="35"/>
      <c r="GY40" s="35"/>
      <c r="GZ40" s="35"/>
      <c r="HA40" s="35"/>
      <c r="HB40" s="35"/>
      <c r="HC40" s="35"/>
      <c r="HD40" s="35"/>
      <c r="HE40" s="35"/>
      <c r="HF40" s="35"/>
      <c r="HG40" s="35"/>
      <c r="HH40" s="35"/>
      <c r="HI40" s="35"/>
      <c r="HJ40" s="35"/>
      <c r="HK40" s="35"/>
      <c r="HL40" s="35"/>
      <c r="HM40" s="35"/>
      <c r="HN40" s="35"/>
      <c r="HO40" s="35"/>
      <c r="HP40" s="35"/>
      <c r="HQ40" s="35"/>
      <c r="HR40" s="35"/>
      <c r="HS40" s="35"/>
      <c r="HT40" s="35"/>
      <c r="HU40" s="35"/>
      <c r="HV40" s="35"/>
    </row>
    <row r="41" spans="1:230" ht="13.5" customHeight="1">
      <c r="A41" s="189"/>
      <c r="B41" s="200"/>
      <c r="C41" s="196"/>
      <c r="D41" s="196"/>
      <c r="E41" s="196"/>
      <c r="F41" s="196"/>
      <c r="G41" s="195"/>
      <c r="H41" s="186"/>
      <c r="I41" s="126"/>
    </row>
    <row r="42" spans="1:230" ht="13.5" customHeight="1">
      <c r="A42" s="189">
        <v>17612</v>
      </c>
      <c r="B42" s="221">
        <v>59.8</v>
      </c>
      <c r="C42" s="189">
        <v>51896160</v>
      </c>
      <c r="D42" s="189">
        <v>9934284</v>
      </c>
      <c r="E42" s="189">
        <v>5962890</v>
      </c>
      <c r="F42" s="189">
        <v>783</v>
      </c>
      <c r="G42" s="189">
        <v>113423</v>
      </c>
      <c r="H42" s="189">
        <v>76572</v>
      </c>
      <c r="I42" s="133" t="s">
        <v>726</v>
      </c>
    </row>
    <row r="43" spans="1:230" ht="13.5" customHeight="1">
      <c r="A43" s="189">
        <v>18212</v>
      </c>
      <c r="B43" s="221">
        <v>59.4</v>
      </c>
      <c r="C43" s="189">
        <v>53900610</v>
      </c>
      <c r="D43" s="189">
        <v>9906369</v>
      </c>
      <c r="E43" s="189">
        <v>5971657</v>
      </c>
      <c r="F43" s="189">
        <v>1009</v>
      </c>
      <c r="G43" s="189">
        <v>136769</v>
      </c>
      <c r="H43" s="189">
        <v>65921</v>
      </c>
      <c r="I43" s="99" t="s">
        <v>770</v>
      </c>
    </row>
    <row r="44" spans="1:230" ht="13.5" customHeight="1">
      <c r="A44" s="189">
        <v>18675</v>
      </c>
      <c r="B44" s="221">
        <v>58.5</v>
      </c>
      <c r="C44" s="189">
        <v>50360010</v>
      </c>
      <c r="D44" s="189">
        <v>9880299</v>
      </c>
      <c r="E44" s="189">
        <v>6004258</v>
      </c>
      <c r="F44" s="189">
        <v>820</v>
      </c>
      <c r="G44" s="189">
        <v>109879</v>
      </c>
      <c r="H44" s="189">
        <v>66285</v>
      </c>
      <c r="I44" s="99" t="s">
        <v>688</v>
      </c>
    </row>
    <row r="45" spans="1:230" ht="13.5" customHeight="1">
      <c r="A45" s="189">
        <v>18990</v>
      </c>
      <c r="B45" s="221">
        <v>61.2</v>
      </c>
      <c r="C45" s="189">
        <v>56662380</v>
      </c>
      <c r="D45" s="189">
        <v>9873441</v>
      </c>
      <c r="E45" s="189">
        <v>6007534</v>
      </c>
      <c r="F45" s="189">
        <v>953</v>
      </c>
      <c r="G45" s="189">
        <v>781206</v>
      </c>
      <c r="H45" s="189">
        <v>68014</v>
      </c>
      <c r="I45" s="99" t="s">
        <v>689</v>
      </c>
    </row>
    <row r="46" spans="1:230" ht="13.5" customHeight="1">
      <c r="A46" s="189">
        <v>18664</v>
      </c>
      <c r="B46" s="221">
        <v>64</v>
      </c>
      <c r="C46" s="189">
        <v>64977430</v>
      </c>
      <c r="D46" s="189">
        <v>9856578</v>
      </c>
      <c r="E46" s="189">
        <v>5994010</v>
      </c>
      <c r="F46" s="189">
        <v>723</v>
      </c>
      <c r="G46" s="189">
        <v>101370</v>
      </c>
      <c r="H46" s="189">
        <v>66819</v>
      </c>
      <c r="I46" s="99" t="s">
        <v>690</v>
      </c>
    </row>
    <row r="47" spans="1:230" ht="13.5" customHeight="1">
      <c r="A47" s="189">
        <v>17394</v>
      </c>
      <c r="B47" s="221">
        <v>62</v>
      </c>
      <c r="C47" s="189">
        <v>53705740</v>
      </c>
      <c r="D47" s="189">
        <v>9801551</v>
      </c>
      <c r="E47" s="189">
        <v>5995302</v>
      </c>
      <c r="F47" s="189">
        <v>807</v>
      </c>
      <c r="G47" s="189">
        <v>132754</v>
      </c>
      <c r="H47" s="189">
        <v>68548</v>
      </c>
      <c r="I47" s="99" t="s">
        <v>691</v>
      </c>
    </row>
    <row r="48" spans="1:230" ht="13.5" customHeight="1">
      <c r="A48" s="189">
        <v>17895</v>
      </c>
      <c r="B48" s="221">
        <v>65.900000000000006</v>
      </c>
      <c r="C48" s="189">
        <v>58439780</v>
      </c>
      <c r="D48" s="189">
        <v>9820536</v>
      </c>
      <c r="E48" s="189">
        <v>6007134</v>
      </c>
      <c r="F48" s="189">
        <v>909</v>
      </c>
      <c r="G48" s="189">
        <v>252913</v>
      </c>
      <c r="H48" s="189">
        <v>69669</v>
      </c>
      <c r="I48" s="99" t="s">
        <v>603</v>
      </c>
    </row>
    <row r="49" spans="1:9" ht="13.5" customHeight="1">
      <c r="A49" s="189">
        <v>18976</v>
      </c>
      <c r="B49" s="221">
        <v>66</v>
      </c>
      <c r="C49" s="189">
        <v>57117730</v>
      </c>
      <c r="D49" s="189">
        <v>9886436</v>
      </c>
      <c r="E49" s="189">
        <v>6058614</v>
      </c>
      <c r="F49" s="189">
        <v>841</v>
      </c>
      <c r="G49" s="189">
        <v>160223</v>
      </c>
      <c r="H49" s="189">
        <v>65037</v>
      </c>
      <c r="I49" s="99" t="s">
        <v>560</v>
      </c>
    </row>
    <row r="50" spans="1:9" ht="13.5" customHeight="1">
      <c r="A50" s="189">
        <v>23477</v>
      </c>
      <c r="B50" s="221">
        <v>59.9</v>
      </c>
      <c r="C50" s="189">
        <v>54606960</v>
      </c>
      <c r="D50" s="189">
        <v>9869470</v>
      </c>
      <c r="E50" s="189">
        <v>6124681</v>
      </c>
      <c r="F50" s="189">
        <v>842</v>
      </c>
      <c r="G50" s="189">
        <v>194030</v>
      </c>
      <c r="H50" s="189">
        <v>62957</v>
      </c>
      <c r="I50" s="99" t="s">
        <v>567</v>
      </c>
    </row>
    <row r="51" spans="1:9" ht="13.5" customHeight="1">
      <c r="A51" s="189">
        <v>19159</v>
      </c>
      <c r="B51" s="221">
        <v>54.6</v>
      </c>
      <c r="C51" s="189">
        <v>48878300</v>
      </c>
      <c r="D51" s="189">
        <v>9901711</v>
      </c>
      <c r="E51" s="189">
        <v>6141106</v>
      </c>
      <c r="F51" s="189">
        <v>840</v>
      </c>
      <c r="G51" s="189">
        <v>121449</v>
      </c>
      <c r="H51" s="189">
        <v>56134</v>
      </c>
      <c r="I51" s="99" t="s">
        <v>771</v>
      </c>
    </row>
    <row r="52" spans="1:9" ht="13.5" customHeight="1">
      <c r="A52" s="189">
        <v>17306</v>
      </c>
      <c r="B52" s="221">
        <v>60.2</v>
      </c>
      <c r="C52" s="189">
        <v>47933890</v>
      </c>
      <c r="D52" s="189">
        <v>9883214</v>
      </c>
      <c r="E52" s="189">
        <v>6139803</v>
      </c>
      <c r="F52" s="189">
        <v>764</v>
      </c>
      <c r="G52" s="189">
        <v>171277</v>
      </c>
      <c r="H52" s="189">
        <v>60583</v>
      </c>
      <c r="I52" s="133" t="s">
        <v>772</v>
      </c>
    </row>
    <row r="53" spans="1:9" ht="13.5" customHeight="1">
      <c r="A53" s="189">
        <v>19350</v>
      </c>
      <c r="B53" s="221">
        <v>61.3</v>
      </c>
      <c r="C53" s="476">
        <v>55507260</v>
      </c>
      <c r="D53" s="189">
        <v>9996568</v>
      </c>
      <c r="E53" s="189">
        <v>6162027</v>
      </c>
      <c r="F53" s="189">
        <v>853</v>
      </c>
      <c r="G53" s="189">
        <v>98586</v>
      </c>
      <c r="H53" s="189">
        <v>89432</v>
      </c>
      <c r="I53" s="133" t="s">
        <v>773</v>
      </c>
    </row>
    <row r="54" spans="1:9" ht="13.5" customHeight="1">
      <c r="A54" s="189" t="s">
        <v>753</v>
      </c>
      <c r="B54" s="221" t="s">
        <v>753</v>
      </c>
      <c r="C54" s="221" t="s">
        <v>753</v>
      </c>
      <c r="D54" s="476">
        <v>10019172</v>
      </c>
      <c r="E54" s="189">
        <v>6149831</v>
      </c>
      <c r="F54" s="189">
        <v>828</v>
      </c>
      <c r="G54" s="189">
        <v>102802</v>
      </c>
      <c r="H54" s="189">
        <v>56188</v>
      </c>
      <c r="I54" s="133" t="s">
        <v>774</v>
      </c>
    </row>
    <row r="55" spans="1:9" ht="13.5" customHeight="1">
      <c r="A55" s="189"/>
      <c r="B55" s="221"/>
      <c r="C55" s="189"/>
      <c r="D55" s="189" t="s">
        <v>758</v>
      </c>
      <c r="E55" s="189" t="s">
        <v>758</v>
      </c>
      <c r="F55" s="189">
        <v>857</v>
      </c>
      <c r="G55" s="189">
        <v>90389</v>
      </c>
      <c r="H55" s="189" t="s">
        <v>758</v>
      </c>
      <c r="I55" s="133" t="s">
        <v>770</v>
      </c>
    </row>
    <row r="56" spans="1:9" ht="6" customHeight="1">
      <c r="A56" s="234"/>
      <c r="B56" s="194"/>
      <c r="C56" s="195"/>
      <c r="D56" s="212"/>
      <c r="E56" s="212"/>
      <c r="F56" s="239"/>
      <c r="G56" s="239"/>
      <c r="H56" s="241"/>
      <c r="I56" s="127"/>
    </row>
    <row r="57" spans="1:9" ht="18.75" customHeight="1">
      <c r="A57" s="134" t="s">
        <v>37</v>
      </c>
      <c r="B57" s="1146" t="s">
        <v>552</v>
      </c>
      <c r="C57" s="1147"/>
      <c r="D57" s="1148" t="s">
        <v>382</v>
      </c>
      <c r="E57" s="1149"/>
      <c r="F57" s="1098" t="s">
        <v>378</v>
      </c>
      <c r="G57" s="1099"/>
      <c r="H57" s="135" t="s">
        <v>50</v>
      </c>
      <c r="I57" s="111" t="s">
        <v>26</v>
      </c>
    </row>
    <row r="58" spans="1:9">
      <c r="A58" s="112" t="s">
        <v>584</v>
      </c>
      <c r="B58" s="136"/>
    </row>
    <row r="59" spans="1:9" ht="10.5" customHeight="1">
      <c r="A59" s="112" t="s">
        <v>585</v>
      </c>
    </row>
    <row r="60" spans="1:9" ht="10.5" customHeight="1">
      <c r="A60" s="112" t="s">
        <v>583</v>
      </c>
    </row>
    <row r="61" spans="1:9" ht="10.5" customHeight="1"/>
    <row r="62" spans="1:9">
      <c r="F62" s="130"/>
      <c r="G62" s="130"/>
    </row>
  </sheetData>
  <mergeCells count="40">
    <mergeCell ref="D2:E2"/>
    <mergeCell ref="B3:C3"/>
    <mergeCell ref="D3:E3"/>
    <mergeCell ref="F3:G3"/>
    <mergeCell ref="B4:B5"/>
    <mergeCell ref="D4:D5"/>
    <mergeCell ref="E4:E5"/>
    <mergeCell ref="F4:F5"/>
    <mergeCell ref="G4:G5"/>
    <mergeCell ref="B6:B7"/>
    <mergeCell ref="E33:E34"/>
    <mergeCell ref="H6:H7"/>
    <mergeCell ref="A28:A29"/>
    <mergeCell ref="B28:C29"/>
    <mergeCell ref="D28:E29"/>
    <mergeCell ref="F28:G28"/>
    <mergeCell ref="D6:E7"/>
    <mergeCell ref="F6:F7"/>
    <mergeCell ref="G6:G7"/>
    <mergeCell ref="C6:C7"/>
    <mergeCell ref="A6:A7"/>
    <mergeCell ref="A35:A36"/>
    <mergeCell ref="F33:F34"/>
    <mergeCell ref="I28:I29"/>
    <mergeCell ref="F29:G29"/>
    <mergeCell ref="B32:C32"/>
    <mergeCell ref="D32:E32"/>
    <mergeCell ref="F32:G32"/>
    <mergeCell ref="G33:G34"/>
    <mergeCell ref="B33:B34"/>
    <mergeCell ref="D33:D34"/>
    <mergeCell ref="H35:H36"/>
    <mergeCell ref="B57:C57"/>
    <mergeCell ref="D57:E57"/>
    <mergeCell ref="F57:G57"/>
    <mergeCell ref="F35:F36"/>
    <mergeCell ref="G35:G36"/>
    <mergeCell ref="B35:B36"/>
    <mergeCell ref="C35:C36"/>
    <mergeCell ref="D35:E36"/>
  </mergeCells>
  <phoneticPr fontId="3"/>
  <pageMargins left="0.70866141732283472" right="0.39370078740157483" top="0.70866141732283472" bottom="0.59055118110236227" header="0" footer="0.27559055118110237"/>
  <pageSetup paperSize="9" scale="95" firstPageNumber="8" orientation="portrait" useFirstPageNumber="1" r:id="rId1"/>
  <headerFooter scaleWithDoc="0" alignWithMargins="0"/>
  <ignoredErrors>
    <ignoredError sqref="I12 I41 I10:I11 I39:I40 I19:I21 I14:I18 I22:I27 I48:I50 I43:I47 I51:I55"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B501A-BFDF-4AE3-9E9D-B9195B469663}">
  <dimension ref="A1"/>
  <sheetViews>
    <sheetView workbookViewId="0">
      <selection activeCell="J22" sqref="J22"/>
    </sheetView>
  </sheetViews>
  <sheetFormatPr defaultRowHeight="13.5"/>
  <sheetData/>
  <phoneticPr fontId="3"/>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BE9E3-B10C-41F9-AE82-7E77A1E973AF}">
  <dimension ref="A1"/>
  <sheetViews>
    <sheetView workbookViewId="0">
      <selection activeCell="H20" sqref="H20"/>
    </sheetView>
  </sheetViews>
  <sheetFormatPr defaultRowHeight="13.5"/>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P65"/>
  <sheetViews>
    <sheetView zoomScale="130" zoomScaleNormal="130" workbookViewId="0">
      <selection sqref="A1:B1"/>
    </sheetView>
  </sheetViews>
  <sheetFormatPr defaultColWidth="9" defaultRowHeight="10.5"/>
  <cols>
    <col min="1" max="1" width="13.875" style="32" customWidth="1"/>
    <col min="2" max="3" width="12.5" style="32" customWidth="1"/>
    <col min="4" max="4" width="13.375" style="32" customWidth="1"/>
    <col min="5" max="6" width="12.5" style="32" customWidth="1"/>
    <col min="7" max="7" width="12.5" style="33" customWidth="1"/>
    <col min="8" max="8" width="12.5" style="32" customWidth="1"/>
    <col min="9" max="17" width="8.5" style="32" customWidth="1"/>
    <col min="18" max="16384" width="9" style="32"/>
  </cols>
  <sheetData>
    <row r="1" spans="1:16" ht="14.25" customHeight="1">
      <c r="A1" s="1168" t="s">
        <v>217</v>
      </c>
      <c r="B1" s="1168"/>
      <c r="D1" s="170"/>
    </row>
    <row r="2" spans="1:16" ht="26.25" customHeight="1" thickBot="1">
      <c r="A2" s="1169" t="s">
        <v>358</v>
      </c>
      <c r="B2" s="1170"/>
      <c r="D2" s="170"/>
      <c r="E2" s="170"/>
      <c r="F2" s="137"/>
      <c r="G2" s="1171" t="s">
        <v>748</v>
      </c>
      <c r="H2" s="1171"/>
    </row>
    <row r="3" spans="1:16" ht="11.25" customHeight="1" thickTop="1">
      <c r="A3" s="138" t="s">
        <v>218</v>
      </c>
      <c r="B3" s="1172" t="s">
        <v>51</v>
      </c>
      <c r="C3" s="1173"/>
      <c r="D3" s="1173"/>
      <c r="E3" s="1173"/>
      <c r="F3" s="1173"/>
      <c r="G3" s="1174"/>
      <c r="H3" s="1175" t="s">
        <v>52</v>
      </c>
    </row>
    <row r="4" spans="1:16" ht="11.25" customHeight="1">
      <c r="A4" s="139" t="s">
        <v>383</v>
      </c>
      <c r="B4" s="1178" t="s">
        <v>384</v>
      </c>
      <c r="C4" s="1178" t="s">
        <v>53</v>
      </c>
      <c r="D4" s="1178" t="s">
        <v>54</v>
      </c>
      <c r="E4" s="1181" t="s">
        <v>55</v>
      </c>
      <c r="F4" s="140" t="s">
        <v>504</v>
      </c>
      <c r="G4" s="141" t="s">
        <v>385</v>
      </c>
      <c r="H4" s="1176"/>
    </row>
    <row r="5" spans="1:16" ht="11.25" customHeight="1">
      <c r="A5" s="142" t="s">
        <v>386</v>
      </c>
      <c r="B5" s="1179"/>
      <c r="C5" s="1180"/>
      <c r="D5" s="1180"/>
      <c r="E5" s="1182"/>
      <c r="F5" s="143" t="s">
        <v>387</v>
      </c>
      <c r="G5" s="144" t="s">
        <v>388</v>
      </c>
      <c r="H5" s="1177"/>
    </row>
    <row r="6" spans="1:16" ht="11.25" customHeight="1">
      <c r="A6" s="145"/>
      <c r="B6" s="146" t="s">
        <v>56</v>
      </c>
      <c r="C6" s="146" t="s">
        <v>56</v>
      </c>
      <c r="D6" s="146" t="s">
        <v>56</v>
      </c>
      <c r="E6" s="146" t="s">
        <v>56</v>
      </c>
      <c r="F6" s="146" t="s">
        <v>56</v>
      </c>
      <c r="G6" s="147" t="s">
        <v>56</v>
      </c>
      <c r="H6" s="148" t="s">
        <v>389</v>
      </c>
    </row>
    <row r="7" spans="1:16" s="34" customFormat="1" ht="12.75" customHeight="1">
      <c r="A7" s="149" t="s">
        <v>805</v>
      </c>
      <c r="B7" s="247">
        <v>1004507</v>
      </c>
      <c r="C7" s="247">
        <v>487624</v>
      </c>
      <c r="D7" s="247">
        <v>516883</v>
      </c>
      <c r="E7" s="248">
        <v>1068027</v>
      </c>
      <c r="F7" s="256">
        <f>B7-E7</f>
        <v>-63520</v>
      </c>
      <c r="G7" s="257">
        <v>-1419</v>
      </c>
      <c r="H7" s="254">
        <v>400853</v>
      </c>
      <c r="I7" s="150"/>
      <c r="J7" s="150"/>
      <c r="K7" s="150"/>
      <c r="L7" s="150"/>
      <c r="M7" s="150"/>
      <c r="N7" s="150"/>
      <c r="O7" s="150"/>
      <c r="P7" s="150"/>
    </row>
    <row r="8" spans="1:16" s="34" customFormat="1" ht="12.75" customHeight="1">
      <c r="A8" s="149" t="s">
        <v>632</v>
      </c>
      <c r="B8" s="247">
        <v>1000340</v>
      </c>
      <c r="C8" s="247">
        <v>485587</v>
      </c>
      <c r="D8" s="247">
        <v>514753</v>
      </c>
      <c r="E8" s="248">
        <v>1068027</v>
      </c>
      <c r="F8" s="256">
        <f>B8-E8</f>
        <v>-67687</v>
      </c>
      <c r="G8" s="257">
        <v>-4167</v>
      </c>
      <c r="H8" s="254">
        <v>400602</v>
      </c>
      <c r="I8" s="150"/>
      <c r="J8" s="150"/>
      <c r="K8" s="150"/>
      <c r="L8" s="150"/>
      <c r="M8" s="150"/>
      <c r="N8" s="150"/>
      <c r="O8" s="150"/>
      <c r="P8" s="150"/>
    </row>
    <row r="9" spans="1:16" s="34" customFormat="1" ht="12.75" customHeight="1">
      <c r="A9" s="149" t="s">
        <v>806</v>
      </c>
      <c r="B9" s="247">
        <v>999378</v>
      </c>
      <c r="C9" s="247">
        <v>485281</v>
      </c>
      <c r="D9" s="247">
        <v>514097</v>
      </c>
      <c r="E9" s="248">
        <v>1068027</v>
      </c>
      <c r="F9" s="256">
        <f>B9-E9</f>
        <v>-68649</v>
      </c>
      <c r="G9" s="257">
        <v>-962</v>
      </c>
      <c r="H9" s="254">
        <v>401969</v>
      </c>
      <c r="I9" s="150"/>
      <c r="J9" s="150"/>
      <c r="K9" s="150"/>
      <c r="L9" s="150"/>
      <c r="M9" s="150"/>
      <c r="N9" s="150"/>
      <c r="O9" s="150"/>
      <c r="P9" s="150"/>
    </row>
    <row r="10" spans="1:16" s="34" customFormat="1" ht="12.75" customHeight="1">
      <c r="A10" s="151"/>
      <c r="B10" s="247"/>
      <c r="C10" s="247"/>
      <c r="D10" s="247"/>
      <c r="E10" s="249"/>
      <c r="F10" s="256"/>
      <c r="G10" s="479"/>
      <c r="H10" s="254"/>
      <c r="I10" s="150"/>
      <c r="J10" s="150"/>
      <c r="K10" s="150"/>
      <c r="L10" s="150"/>
      <c r="M10" s="150"/>
      <c r="N10" s="150"/>
      <c r="O10" s="150"/>
      <c r="P10" s="150"/>
    </row>
    <row r="11" spans="1:16" ht="12.75" customHeight="1">
      <c r="A11" s="152" t="s">
        <v>57</v>
      </c>
      <c r="B11" s="247">
        <v>811444</v>
      </c>
      <c r="C11" s="247">
        <v>393519</v>
      </c>
      <c r="D11" s="247">
        <v>417925</v>
      </c>
      <c r="E11" s="250">
        <v>859465</v>
      </c>
      <c r="F11" s="256">
        <f>B11-E11</f>
        <v>-48021</v>
      </c>
      <c r="G11" s="257">
        <v>-459</v>
      </c>
      <c r="H11" s="254">
        <v>334358</v>
      </c>
    </row>
    <row r="12" spans="1:16" ht="12.75" customHeight="1">
      <c r="A12" s="152" t="s">
        <v>564</v>
      </c>
      <c r="B12" s="247">
        <v>187934</v>
      </c>
      <c r="C12" s="247">
        <v>91762</v>
      </c>
      <c r="D12" s="247">
        <v>96172</v>
      </c>
      <c r="E12" s="250">
        <v>208562</v>
      </c>
      <c r="F12" s="256">
        <f>B12-E12</f>
        <v>-20628</v>
      </c>
      <c r="G12" s="257">
        <v>-503</v>
      </c>
      <c r="H12" s="254">
        <v>67611</v>
      </c>
    </row>
    <row r="13" spans="1:16" ht="12.75" customHeight="1">
      <c r="A13" s="152"/>
      <c r="B13" s="247"/>
      <c r="C13" s="247"/>
      <c r="D13" s="247"/>
      <c r="E13" s="250"/>
      <c r="F13" s="256"/>
      <c r="G13" s="257"/>
      <c r="H13" s="254"/>
    </row>
    <row r="14" spans="1:16" ht="12.75" customHeight="1">
      <c r="A14" s="152" t="s">
        <v>58</v>
      </c>
      <c r="B14" s="247">
        <v>505717</v>
      </c>
      <c r="C14" s="247">
        <v>245236</v>
      </c>
      <c r="D14" s="247">
        <v>260481</v>
      </c>
      <c r="E14" s="250">
        <v>531855</v>
      </c>
      <c r="F14" s="256">
        <f>B14-E14</f>
        <v>-26138</v>
      </c>
      <c r="G14" s="257">
        <v>-269</v>
      </c>
      <c r="H14" s="254">
        <v>204698</v>
      </c>
    </row>
    <row r="15" spans="1:16" ht="12.75" customHeight="1">
      <c r="A15" s="152" t="s">
        <v>59</v>
      </c>
      <c r="B15" s="247">
        <v>63476</v>
      </c>
      <c r="C15" s="247">
        <v>30552</v>
      </c>
      <c r="D15" s="247">
        <v>32924</v>
      </c>
      <c r="E15" s="250">
        <v>70922</v>
      </c>
      <c r="F15" s="256">
        <f>B15-E15</f>
        <v>-7446</v>
      </c>
      <c r="G15" s="257">
        <v>-188</v>
      </c>
      <c r="H15" s="254">
        <v>23714</v>
      </c>
    </row>
    <row r="16" spans="1:16" ht="12.75" customHeight="1">
      <c r="A16" s="152" t="s">
        <v>60</v>
      </c>
      <c r="B16" s="247">
        <v>186473</v>
      </c>
      <c r="C16" s="247">
        <v>92147</v>
      </c>
      <c r="D16" s="247">
        <v>94326</v>
      </c>
      <c r="E16" s="250">
        <v>201846</v>
      </c>
      <c r="F16" s="256">
        <f>B16-E16</f>
        <v>-15373</v>
      </c>
      <c r="G16" s="257">
        <v>-270</v>
      </c>
      <c r="H16" s="254">
        <v>74942</v>
      </c>
    </row>
    <row r="17" spans="1:8" ht="12.75" customHeight="1">
      <c r="A17" s="152" t="s">
        <v>61</v>
      </c>
      <c r="B17" s="247">
        <v>243712</v>
      </c>
      <c r="C17" s="247">
        <v>117346</v>
      </c>
      <c r="D17" s="247">
        <v>126366</v>
      </c>
      <c r="E17" s="250">
        <v>263404</v>
      </c>
      <c r="F17" s="256">
        <f>B17-E17</f>
        <v>-19692</v>
      </c>
      <c r="G17" s="257">
        <v>-235</v>
      </c>
      <c r="H17" s="254">
        <v>98615</v>
      </c>
    </row>
    <row r="18" spans="1:8" ht="12.75" customHeight="1">
      <c r="A18" s="152"/>
      <c r="B18" s="247"/>
      <c r="C18" s="247"/>
      <c r="D18" s="247"/>
      <c r="E18" s="250"/>
      <c r="F18" s="256"/>
      <c r="G18" s="477"/>
      <c r="H18" s="254"/>
    </row>
    <row r="19" spans="1:8" ht="12.75" customHeight="1">
      <c r="A19" s="152" t="s">
        <v>390</v>
      </c>
      <c r="B19" s="247">
        <v>238370</v>
      </c>
      <c r="C19" s="247">
        <v>114506</v>
      </c>
      <c r="D19" s="247">
        <v>123864</v>
      </c>
      <c r="E19" s="250">
        <v>247590</v>
      </c>
      <c r="F19" s="256">
        <f t="shared" ref="F19:F31" si="0">B19-E19</f>
        <v>-9220</v>
      </c>
      <c r="G19" s="478">
        <v>134</v>
      </c>
      <c r="H19" s="254">
        <v>104714</v>
      </c>
    </row>
    <row r="20" spans="1:8" ht="12.75" customHeight="1">
      <c r="A20" s="152" t="s">
        <v>62</v>
      </c>
      <c r="B20" s="247">
        <v>76034</v>
      </c>
      <c r="C20" s="247">
        <v>37965</v>
      </c>
      <c r="D20" s="247">
        <v>38069</v>
      </c>
      <c r="E20" s="250">
        <v>81252</v>
      </c>
      <c r="F20" s="256">
        <f t="shared" si="0"/>
        <v>-5218</v>
      </c>
      <c r="G20" s="257">
        <v>-43</v>
      </c>
      <c r="H20" s="254">
        <v>33550</v>
      </c>
    </row>
    <row r="21" spans="1:8" ht="12.75" customHeight="1">
      <c r="A21" s="152" t="s">
        <v>63</v>
      </c>
      <c r="B21" s="247">
        <v>113686</v>
      </c>
      <c r="C21" s="247">
        <v>54826</v>
      </c>
      <c r="D21" s="247">
        <v>58860</v>
      </c>
      <c r="E21" s="250">
        <v>122347</v>
      </c>
      <c r="F21" s="256">
        <f t="shared" si="0"/>
        <v>-8661</v>
      </c>
      <c r="G21" s="257">
        <v>-40</v>
      </c>
      <c r="H21" s="254">
        <v>45905</v>
      </c>
    </row>
    <row r="22" spans="1:8" ht="12.75" customHeight="1">
      <c r="A22" s="152" t="s">
        <v>64</v>
      </c>
      <c r="B22" s="247">
        <v>92912</v>
      </c>
      <c r="C22" s="247">
        <v>44709</v>
      </c>
      <c r="D22" s="247">
        <v>48203</v>
      </c>
      <c r="E22" s="250">
        <v>100273</v>
      </c>
      <c r="F22" s="256">
        <f t="shared" si="0"/>
        <v>-7361</v>
      </c>
      <c r="G22" s="257">
        <v>-72</v>
      </c>
      <c r="H22" s="254">
        <v>39379</v>
      </c>
    </row>
    <row r="23" spans="1:8" ht="12.75" customHeight="1">
      <c r="A23" s="152" t="s">
        <v>65</v>
      </c>
      <c r="B23" s="247">
        <v>31591</v>
      </c>
      <c r="C23" s="247">
        <v>15135</v>
      </c>
      <c r="D23" s="247">
        <v>16456</v>
      </c>
      <c r="E23" s="250">
        <v>34432</v>
      </c>
      <c r="F23" s="256">
        <f t="shared" si="0"/>
        <v>-2841</v>
      </c>
      <c r="G23" s="257">
        <v>-73</v>
      </c>
      <c r="H23" s="254">
        <v>12671</v>
      </c>
    </row>
    <row r="24" spans="1:8" ht="12.75" customHeight="1">
      <c r="A24" s="152" t="s">
        <v>66</v>
      </c>
      <c r="B24" s="247">
        <v>38499</v>
      </c>
      <c r="C24" s="247">
        <v>18740</v>
      </c>
      <c r="D24" s="247">
        <v>19759</v>
      </c>
      <c r="E24" s="250">
        <v>40189</v>
      </c>
      <c r="F24" s="256">
        <f t="shared" si="0"/>
        <v>-1690</v>
      </c>
      <c r="G24" s="257">
        <v>-120</v>
      </c>
      <c r="H24" s="254">
        <v>14263</v>
      </c>
    </row>
    <row r="25" spans="1:8" ht="12.75" customHeight="1">
      <c r="A25" s="152" t="s">
        <v>67</v>
      </c>
      <c r="B25" s="247">
        <v>26727</v>
      </c>
      <c r="C25" s="247">
        <v>12828</v>
      </c>
      <c r="D25" s="247">
        <v>13899</v>
      </c>
      <c r="E25" s="250">
        <v>29110</v>
      </c>
      <c r="F25" s="256">
        <f t="shared" si="0"/>
        <v>-2383</v>
      </c>
      <c r="G25" s="257">
        <v>-42</v>
      </c>
      <c r="H25" s="254">
        <v>10460</v>
      </c>
    </row>
    <row r="26" spans="1:8" ht="12.75" customHeight="1">
      <c r="A26" s="152" t="s">
        <v>68</v>
      </c>
      <c r="B26" s="247">
        <v>20329</v>
      </c>
      <c r="C26" s="247">
        <v>9980</v>
      </c>
      <c r="D26" s="247">
        <v>10349</v>
      </c>
      <c r="E26" s="250">
        <v>22516</v>
      </c>
      <c r="F26" s="256">
        <f t="shared" si="0"/>
        <v>-2187</v>
      </c>
      <c r="G26" s="257">
        <v>-32</v>
      </c>
      <c r="H26" s="254">
        <v>7431</v>
      </c>
    </row>
    <row r="27" spans="1:8" ht="12.75" customHeight="1">
      <c r="A27" s="152" t="s">
        <v>69</v>
      </c>
      <c r="B27" s="247">
        <v>24518</v>
      </c>
      <c r="C27" s="247">
        <v>12067</v>
      </c>
      <c r="D27" s="247">
        <v>12451</v>
      </c>
      <c r="E27" s="250">
        <v>26543</v>
      </c>
      <c r="F27" s="256">
        <f t="shared" si="0"/>
        <v>-2025</v>
      </c>
      <c r="G27" s="257">
        <v>-35</v>
      </c>
      <c r="H27" s="254">
        <v>9595</v>
      </c>
    </row>
    <row r="28" spans="1:8" ht="12.75" customHeight="1">
      <c r="A28" s="152" t="s">
        <v>70</v>
      </c>
      <c r="B28" s="247">
        <v>60084</v>
      </c>
      <c r="C28" s="247">
        <v>29286</v>
      </c>
      <c r="D28" s="247">
        <v>30798</v>
      </c>
      <c r="E28" s="250">
        <v>62140</v>
      </c>
      <c r="F28" s="256">
        <f t="shared" si="0"/>
        <v>-2056</v>
      </c>
      <c r="G28" s="257">
        <v>-38</v>
      </c>
      <c r="H28" s="254">
        <v>23280</v>
      </c>
    </row>
    <row r="29" spans="1:8" ht="12.75" customHeight="1">
      <c r="A29" s="152" t="s">
        <v>71</v>
      </c>
      <c r="B29" s="247">
        <v>47432</v>
      </c>
      <c r="C29" s="247">
        <v>23393</v>
      </c>
      <c r="D29" s="247">
        <v>24039</v>
      </c>
      <c r="E29" s="250">
        <v>47682</v>
      </c>
      <c r="F29" s="256">
        <f t="shared" si="0"/>
        <v>-250</v>
      </c>
      <c r="G29" s="257">
        <v>-1</v>
      </c>
      <c r="H29" s="254">
        <v>17594</v>
      </c>
    </row>
    <row r="30" spans="1:8" ht="12.75" customHeight="1">
      <c r="A30" s="152" t="s">
        <v>72</v>
      </c>
      <c r="B30" s="247">
        <v>12883</v>
      </c>
      <c r="C30" s="247">
        <v>6379</v>
      </c>
      <c r="D30" s="247">
        <v>6504</v>
      </c>
      <c r="E30" s="250">
        <v>14971</v>
      </c>
      <c r="F30" s="256">
        <f t="shared" si="0"/>
        <v>-2088</v>
      </c>
      <c r="G30" s="257">
        <v>-33</v>
      </c>
      <c r="H30" s="254">
        <v>4618</v>
      </c>
    </row>
    <row r="31" spans="1:8" ht="12.75" customHeight="1">
      <c r="A31" s="152" t="s">
        <v>73</v>
      </c>
      <c r="B31" s="247">
        <v>28379</v>
      </c>
      <c r="C31" s="247">
        <v>13705</v>
      </c>
      <c r="D31" s="247">
        <v>14674</v>
      </c>
      <c r="E31" s="250">
        <v>30420</v>
      </c>
      <c r="F31" s="256">
        <f t="shared" si="0"/>
        <v>-2041</v>
      </c>
      <c r="G31" s="257">
        <v>-64</v>
      </c>
      <c r="H31" s="254">
        <v>10898</v>
      </c>
    </row>
    <row r="32" spans="1:8" ht="12.75" customHeight="1">
      <c r="A32" s="152"/>
      <c r="B32" s="247"/>
      <c r="C32" s="247"/>
      <c r="D32" s="247"/>
      <c r="E32" s="250"/>
      <c r="F32" s="256"/>
      <c r="G32" s="477"/>
      <c r="H32" s="254"/>
    </row>
    <row r="33" spans="1:8" ht="12.75" customHeight="1">
      <c r="A33" s="152" t="s">
        <v>74</v>
      </c>
      <c r="B33" s="247">
        <v>12904</v>
      </c>
      <c r="C33" s="247">
        <v>6266</v>
      </c>
      <c r="D33" s="247">
        <v>6638</v>
      </c>
      <c r="E33" s="250">
        <v>13725</v>
      </c>
      <c r="F33" s="256">
        <f t="shared" ref="F33:F39" si="1">B33-E33</f>
        <v>-821</v>
      </c>
      <c r="G33" s="257">
        <v>-27</v>
      </c>
      <c r="H33" s="254">
        <v>4584</v>
      </c>
    </row>
    <row r="34" spans="1:8" ht="12.75" customHeight="1">
      <c r="A34" s="152" t="s">
        <v>75</v>
      </c>
      <c r="B34" s="247">
        <v>10011</v>
      </c>
      <c r="C34" s="247">
        <v>4900</v>
      </c>
      <c r="D34" s="247">
        <v>5111</v>
      </c>
      <c r="E34" s="250">
        <v>10746</v>
      </c>
      <c r="F34" s="256">
        <f t="shared" si="1"/>
        <v>-735</v>
      </c>
      <c r="G34" s="257">
        <v>-34</v>
      </c>
      <c r="H34" s="254">
        <v>3570</v>
      </c>
    </row>
    <row r="35" spans="1:8" ht="12.75" customHeight="1">
      <c r="A35" s="152" t="s">
        <v>76</v>
      </c>
      <c r="B35" s="247">
        <v>16257</v>
      </c>
      <c r="C35" s="247">
        <v>7934</v>
      </c>
      <c r="D35" s="247">
        <v>8323</v>
      </c>
      <c r="E35" s="250">
        <v>17641</v>
      </c>
      <c r="F35" s="256">
        <f t="shared" si="1"/>
        <v>-1384</v>
      </c>
      <c r="G35" s="257">
        <v>-20</v>
      </c>
      <c r="H35" s="254">
        <v>6104</v>
      </c>
    </row>
    <row r="36" spans="1:8" ht="12.75" customHeight="1">
      <c r="A36" s="152" t="s">
        <v>77</v>
      </c>
      <c r="B36" s="247">
        <v>4276</v>
      </c>
      <c r="C36" s="247">
        <v>2085</v>
      </c>
      <c r="D36" s="247">
        <v>2191</v>
      </c>
      <c r="E36" s="250">
        <v>4956</v>
      </c>
      <c r="F36" s="256">
        <f t="shared" si="1"/>
        <v>-680</v>
      </c>
      <c r="G36" s="257">
        <v>-19</v>
      </c>
      <c r="H36" s="254">
        <v>1631</v>
      </c>
    </row>
    <row r="37" spans="1:8" ht="12.75" customHeight="1">
      <c r="A37" s="152" t="s">
        <v>78</v>
      </c>
      <c r="B37" s="247">
        <v>5491</v>
      </c>
      <c r="C37" s="247">
        <v>2738</v>
      </c>
      <c r="D37" s="247">
        <v>2753</v>
      </c>
      <c r="E37" s="250">
        <v>6366</v>
      </c>
      <c r="F37" s="256">
        <f t="shared" si="1"/>
        <v>-875</v>
      </c>
      <c r="G37" s="257">
        <v>-13</v>
      </c>
      <c r="H37" s="254">
        <v>2039</v>
      </c>
    </row>
    <row r="38" spans="1:8" ht="12.75" customHeight="1">
      <c r="A38" s="152" t="s">
        <v>79</v>
      </c>
      <c r="B38" s="247">
        <v>6775</v>
      </c>
      <c r="C38" s="247">
        <v>3388</v>
      </c>
      <c r="D38" s="247">
        <v>3387</v>
      </c>
      <c r="E38" s="250">
        <v>7646</v>
      </c>
      <c r="F38" s="256">
        <f t="shared" si="1"/>
        <v>-871</v>
      </c>
      <c r="G38" s="257">
        <v>-17</v>
      </c>
      <c r="H38" s="254">
        <v>2451</v>
      </c>
    </row>
    <row r="39" spans="1:8" ht="12.75" customHeight="1">
      <c r="A39" s="152" t="s">
        <v>80</v>
      </c>
      <c r="B39" s="247">
        <v>5679</v>
      </c>
      <c r="C39" s="247">
        <v>2813</v>
      </c>
      <c r="D39" s="247">
        <v>2866</v>
      </c>
      <c r="E39" s="250">
        <v>6577</v>
      </c>
      <c r="F39" s="256">
        <f t="shared" si="1"/>
        <v>-898</v>
      </c>
      <c r="G39" s="257">
        <v>-7</v>
      </c>
      <c r="H39" s="254">
        <v>1959</v>
      </c>
    </row>
    <row r="40" spans="1:8" ht="12.75" customHeight="1">
      <c r="A40" s="152"/>
      <c r="B40" s="247"/>
      <c r="C40" s="247"/>
      <c r="D40" s="247"/>
      <c r="E40" s="250"/>
      <c r="F40" s="256"/>
      <c r="G40" s="257"/>
      <c r="H40" s="254"/>
    </row>
    <row r="41" spans="1:8" ht="12.75" customHeight="1">
      <c r="A41" s="152" t="s">
        <v>81</v>
      </c>
      <c r="B41" s="247">
        <v>4434</v>
      </c>
      <c r="C41" s="247">
        <v>2165</v>
      </c>
      <c r="D41" s="247">
        <v>2269</v>
      </c>
      <c r="E41" s="250">
        <v>5071</v>
      </c>
      <c r="F41" s="256">
        <f t="shared" ref="F41:F47" si="2">B41-E41</f>
        <v>-637</v>
      </c>
      <c r="G41" s="257">
        <v>-8</v>
      </c>
      <c r="H41" s="254">
        <v>1508</v>
      </c>
    </row>
    <row r="42" spans="1:8" ht="12.75" customHeight="1">
      <c r="A42" s="152" t="s">
        <v>82</v>
      </c>
      <c r="B42" s="247">
        <v>7037</v>
      </c>
      <c r="C42" s="247">
        <v>3416</v>
      </c>
      <c r="D42" s="247">
        <v>3621</v>
      </c>
      <c r="E42" s="251">
        <v>8080</v>
      </c>
      <c r="F42" s="256">
        <f t="shared" si="2"/>
        <v>-1043</v>
      </c>
      <c r="G42" s="257">
        <v>-35</v>
      </c>
      <c r="H42" s="254">
        <v>2494</v>
      </c>
    </row>
    <row r="43" spans="1:8" ht="12.75" customHeight="1">
      <c r="A43" s="152" t="s">
        <v>83</v>
      </c>
      <c r="B43" s="247">
        <v>4443</v>
      </c>
      <c r="C43" s="247">
        <v>2160</v>
      </c>
      <c r="D43" s="247">
        <v>2283</v>
      </c>
      <c r="E43" s="251">
        <v>5007</v>
      </c>
      <c r="F43" s="256">
        <f t="shared" si="2"/>
        <v>-564</v>
      </c>
      <c r="G43" s="257">
        <v>-11</v>
      </c>
      <c r="H43" s="254">
        <v>1555</v>
      </c>
    </row>
    <row r="44" spans="1:8" ht="12.75" customHeight="1">
      <c r="A44" s="152" t="s">
        <v>84</v>
      </c>
      <c r="B44" s="247">
        <v>6249</v>
      </c>
      <c r="C44" s="247">
        <v>2987</v>
      </c>
      <c r="D44" s="247">
        <v>3262</v>
      </c>
      <c r="E44" s="250">
        <v>7203</v>
      </c>
      <c r="F44" s="256">
        <f t="shared" si="2"/>
        <v>-954</v>
      </c>
      <c r="G44" s="257">
        <v>-29</v>
      </c>
      <c r="H44" s="254">
        <v>2180</v>
      </c>
    </row>
    <row r="45" spans="1:8" ht="12.75" customHeight="1">
      <c r="A45" s="152" t="s">
        <v>85</v>
      </c>
      <c r="B45" s="247">
        <v>2625</v>
      </c>
      <c r="C45" s="247">
        <v>1293</v>
      </c>
      <c r="D45" s="247">
        <v>1332</v>
      </c>
      <c r="E45" s="250">
        <v>3028</v>
      </c>
      <c r="F45" s="256">
        <f t="shared" si="2"/>
        <v>-403</v>
      </c>
      <c r="G45" s="257">
        <v>-10</v>
      </c>
      <c r="H45" s="254">
        <v>899</v>
      </c>
    </row>
    <row r="46" spans="1:8" ht="12.75" customHeight="1">
      <c r="A46" s="152" t="s">
        <v>86</v>
      </c>
      <c r="B46" s="247">
        <v>3451</v>
      </c>
      <c r="C46" s="247">
        <v>1666</v>
      </c>
      <c r="D46" s="247">
        <v>1785</v>
      </c>
      <c r="E46" s="250">
        <v>3902</v>
      </c>
      <c r="F46" s="256">
        <f t="shared" si="2"/>
        <v>-451</v>
      </c>
      <c r="G46" s="257">
        <v>-10</v>
      </c>
      <c r="H46" s="254">
        <v>1143</v>
      </c>
    </row>
    <row r="47" spans="1:8" ht="12.75" customHeight="1">
      <c r="A47" s="152" t="s">
        <v>87</v>
      </c>
      <c r="B47" s="247">
        <v>3646</v>
      </c>
      <c r="C47" s="247">
        <v>1730</v>
      </c>
      <c r="D47" s="247">
        <v>1916</v>
      </c>
      <c r="E47" s="250">
        <v>4199</v>
      </c>
      <c r="F47" s="256">
        <f t="shared" si="2"/>
        <v>-553</v>
      </c>
      <c r="G47" s="257">
        <v>-12</v>
      </c>
      <c r="H47" s="254">
        <v>1264</v>
      </c>
    </row>
    <row r="48" spans="1:8" ht="12.75" customHeight="1">
      <c r="A48" s="152"/>
      <c r="B48" s="247"/>
      <c r="C48" s="247"/>
      <c r="D48" s="247"/>
      <c r="E48" s="250"/>
      <c r="F48" s="256"/>
      <c r="G48" s="257"/>
      <c r="H48" s="254"/>
    </row>
    <row r="49" spans="1:8" ht="12.75" customHeight="1">
      <c r="A49" s="152" t="s">
        <v>88</v>
      </c>
      <c r="B49" s="247">
        <v>20701</v>
      </c>
      <c r="C49" s="247">
        <v>10138</v>
      </c>
      <c r="D49" s="247">
        <v>10563</v>
      </c>
      <c r="E49" s="250">
        <v>22463</v>
      </c>
      <c r="F49" s="256">
        <f>B49-E49</f>
        <v>-1762</v>
      </c>
      <c r="G49" s="257">
        <v>-28</v>
      </c>
      <c r="H49" s="254">
        <v>7447</v>
      </c>
    </row>
    <row r="50" spans="1:8" ht="12.75" customHeight="1">
      <c r="A50" s="152" t="s">
        <v>89</v>
      </c>
      <c r="B50" s="247">
        <v>13029</v>
      </c>
      <c r="C50" s="247">
        <v>6395</v>
      </c>
      <c r="D50" s="247">
        <v>6634</v>
      </c>
      <c r="E50" s="250">
        <v>14558</v>
      </c>
      <c r="F50" s="256">
        <f>B50-E50</f>
        <v>-1529</v>
      </c>
      <c r="G50" s="257">
        <v>-36</v>
      </c>
      <c r="H50" s="254">
        <v>4363</v>
      </c>
    </row>
    <row r="51" spans="1:8" ht="12.75" customHeight="1">
      <c r="A51" s="152" t="s">
        <v>90</v>
      </c>
      <c r="B51" s="247">
        <v>6221</v>
      </c>
      <c r="C51" s="247">
        <v>3176</v>
      </c>
      <c r="D51" s="247">
        <v>3045</v>
      </c>
      <c r="E51" s="250">
        <v>7107</v>
      </c>
      <c r="F51" s="256">
        <f>B51-E51</f>
        <v>-886</v>
      </c>
      <c r="G51" s="257">
        <v>-10</v>
      </c>
      <c r="H51" s="254">
        <v>2675</v>
      </c>
    </row>
    <row r="52" spans="1:8" ht="12.75" customHeight="1">
      <c r="A52" s="152" t="s">
        <v>91</v>
      </c>
      <c r="B52" s="247">
        <v>11702</v>
      </c>
      <c r="C52" s="247">
        <v>5826</v>
      </c>
      <c r="D52" s="247">
        <v>5876</v>
      </c>
      <c r="E52" s="250">
        <v>12890</v>
      </c>
      <c r="F52" s="256">
        <f>B52-E52</f>
        <v>-1188</v>
      </c>
      <c r="G52" s="257">
        <v>-39</v>
      </c>
      <c r="H52" s="254">
        <v>4346</v>
      </c>
    </row>
    <row r="53" spans="1:8" ht="12.75" customHeight="1">
      <c r="A53" s="152" t="s">
        <v>92</v>
      </c>
      <c r="B53" s="247">
        <v>5889</v>
      </c>
      <c r="C53" s="247">
        <v>2875</v>
      </c>
      <c r="D53" s="247">
        <v>3014</v>
      </c>
      <c r="E53" s="250">
        <v>6613</v>
      </c>
      <c r="F53" s="256">
        <f>B53-E53</f>
        <v>-724</v>
      </c>
      <c r="G53" s="257">
        <v>-15</v>
      </c>
      <c r="H53" s="254">
        <v>2068</v>
      </c>
    </row>
    <row r="54" spans="1:8" ht="12.75" customHeight="1">
      <c r="A54" s="152"/>
      <c r="B54" s="247"/>
      <c r="C54" s="247"/>
      <c r="D54" s="247"/>
      <c r="E54" s="250"/>
      <c r="F54" s="256"/>
      <c r="G54" s="477"/>
      <c r="H54" s="254"/>
    </row>
    <row r="55" spans="1:8" ht="12.75" customHeight="1">
      <c r="A55" s="152" t="s">
        <v>93</v>
      </c>
      <c r="B55" s="247">
        <v>7204</v>
      </c>
      <c r="C55" s="247">
        <v>3512</v>
      </c>
      <c r="D55" s="247">
        <v>3692</v>
      </c>
      <c r="E55" s="250">
        <v>7601</v>
      </c>
      <c r="F55" s="256">
        <f>B55-E55</f>
        <v>-397</v>
      </c>
      <c r="G55" s="478">
        <v>4</v>
      </c>
      <c r="H55" s="254">
        <v>2403</v>
      </c>
    </row>
    <row r="56" spans="1:8" ht="12.75" customHeight="1">
      <c r="A56" s="152" t="s">
        <v>94</v>
      </c>
      <c r="B56" s="247">
        <v>18344</v>
      </c>
      <c r="C56" s="247">
        <v>8813</v>
      </c>
      <c r="D56" s="247">
        <v>9531</v>
      </c>
      <c r="E56" s="250">
        <v>20151</v>
      </c>
      <c r="F56" s="256">
        <f>B56-E56</f>
        <v>-1807</v>
      </c>
      <c r="G56" s="257">
        <v>-76</v>
      </c>
      <c r="H56" s="254">
        <v>6624</v>
      </c>
    </row>
    <row r="57" spans="1:8" ht="12.75" customHeight="1">
      <c r="A57" s="152" t="s">
        <v>95</v>
      </c>
      <c r="B57" s="247">
        <v>11566</v>
      </c>
      <c r="C57" s="247">
        <v>5486</v>
      </c>
      <c r="D57" s="247">
        <v>6080</v>
      </c>
      <c r="E57" s="250">
        <v>13032</v>
      </c>
      <c r="F57" s="256">
        <f>B57-E57</f>
        <v>-1466</v>
      </c>
      <c r="G57" s="257">
        <v>-51</v>
      </c>
      <c r="H57" s="254">
        <v>4304</v>
      </c>
    </row>
    <row r="58" spans="1:8" ht="6" customHeight="1">
      <c r="A58" s="153"/>
      <c r="B58" s="252"/>
      <c r="C58" s="252"/>
      <c r="D58" s="252"/>
      <c r="E58" s="253"/>
      <c r="F58" s="258"/>
      <c r="G58" s="259"/>
      <c r="H58" s="255"/>
    </row>
    <row r="59" spans="1:8" ht="15" customHeight="1">
      <c r="A59" s="1167" t="s">
        <v>565</v>
      </c>
      <c r="B59" s="1167"/>
      <c r="C59" s="1167"/>
      <c r="D59" s="1167"/>
      <c r="E59" s="1167"/>
      <c r="F59" s="1167"/>
      <c r="G59" s="1167"/>
      <c r="H59" s="1167"/>
    </row>
    <row r="60" spans="1:8" ht="14.25" customHeight="1">
      <c r="A60" s="154" t="s">
        <v>96</v>
      </c>
      <c r="B60" s="155"/>
      <c r="C60" s="155"/>
      <c r="D60" s="155"/>
      <c r="E60" s="155"/>
      <c r="F60" s="155"/>
      <c r="G60" s="155"/>
      <c r="H60" s="155"/>
    </row>
    <row r="61" spans="1:8" ht="12">
      <c r="A61" s="154"/>
      <c r="B61" s="156"/>
      <c r="C61" s="156"/>
      <c r="D61" s="156"/>
      <c r="E61" s="156"/>
      <c r="F61" s="156"/>
      <c r="G61" s="157"/>
      <c r="H61" s="156"/>
    </row>
    <row r="62" spans="1:8">
      <c r="E62" s="158"/>
      <c r="F62" s="33"/>
    </row>
    <row r="65" spans="5:5">
      <c r="E65" s="159"/>
    </row>
  </sheetData>
  <mergeCells count="10">
    <mergeCell ref="A59:H59"/>
    <mergeCell ref="A1:B1"/>
    <mergeCell ref="A2:B2"/>
    <mergeCell ref="G2:H2"/>
    <mergeCell ref="B3:G3"/>
    <mergeCell ref="H3:H5"/>
    <mergeCell ref="B4:B5"/>
    <mergeCell ref="C4:C5"/>
    <mergeCell ref="D4:D5"/>
    <mergeCell ref="E4:E5"/>
  </mergeCells>
  <phoneticPr fontId="3"/>
  <pageMargins left="0.39370078740157483" right="0.70866141732283472" top="0.70866141732283472" bottom="0.98425196850393704" header="0" footer="0.27559055118110237"/>
  <pageSetup paperSize="9" scale="91" firstPageNumber="8" orientation="portrait" useFirstPageNumber="1" r:id="rId1"/>
  <headerFooter scaleWithDoc="0" alignWithMargins="0">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6">
    <pageSetUpPr fitToPage="1"/>
  </sheetPr>
  <dimension ref="A1:AA89"/>
  <sheetViews>
    <sheetView zoomScale="115" zoomScaleNormal="115" zoomScaleSheetLayoutView="100" workbookViewId="0">
      <selection sqref="A1:B1"/>
    </sheetView>
  </sheetViews>
  <sheetFormatPr defaultColWidth="9" defaultRowHeight="10.5"/>
  <cols>
    <col min="1" max="1" width="12.625" style="3" customWidth="1"/>
    <col min="2" max="2" width="8.125" style="31" customWidth="1"/>
    <col min="3" max="3" width="8.125" style="3" customWidth="1"/>
    <col min="4" max="4" width="8.125" style="30" customWidth="1"/>
    <col min="5" max="6" width="8" style="3" customWidth="1"/>
    <col min="7" max="8" width="8.25" style="30" customWidth="1"/>
    <col min="9" max="9" width="10.375" style="3" customWidth="1"/>
    <col min="10" max="10" width="8.625" style="3" customWidth="1"/>
    <col min="11" max="11" width="7.625" style="3" customWidth="1"/>
    <col min="12" max="16384" width="9" style="3"/>
  </cols>
  <sheetData>
    <row r="1" spans="1:27" ht="14.25" customHeight="1">
      <c r="A1" s="1183"/>
      <c r="B1" s="1183"/>
      <c r="C1" s="173"/>
      <c r="D1" s="174"/>
      <c r="F1" s="173"/>
      <c r="G1" s="174"/>
      <c r="H1" s="174"/>
    </row>
    <row r="2" spans="1:27" ht="26.25" customHeight="1">
      <c r="A2" s="1189" t="s">
        <v>345</v>
      </c>
      <c r="B2" s="1189"/>
      <c r="E2" s="420"/>
    </row>
    <row r="3" spans="1:27" ht="18.75" customHeight="1" thickBot="1">
      <c r="A3" s="4" t="s">
        <v>97</v>
      </c>
      <c r="B3" s="424"/>
      <c r="G3" s="425"/>
      <c r="H3" s="426"/>
      <c r="I3" s="427"/>
    </row>
    <row r="4" spans="1:27" ht="14.25" customHeight="1" thickTop="1">
      <c r="A4" s="53" t="s">
        <v>1</v>
      </c>
      <c r="B4" s="1184" t="s">
        <v>261</v>
      </c>
      <c r="C4" s="1185"/>
      <c r="D4" s="1186"/>
      <c r="E4" s="1184" t="s">
        <v>262</v>
      </c>
      <c r="F4" s="1185"/>
      <c r="G4" s="1186"/>
      <c r="H4" s="54" t="s">
        <v>207</v>
      </c>
      <c r="I4" s="55"/>
      <c r="J4" s="38"/>
      <c r="K4" s="38"/>
      <c r="L4" s="48"/>
      <c r="M4" s="38"/>
      <c r="N4" s="38"/>
      <c r="O4" s="38"/>
      <c r="P4" s="38"/>
      <c r="Q4" s="38"/>
      <c r="R4" s="38"/>
      <c r="S4" s="38"/>
      <c r="T4" s="38"/>
      <c r="U4" s="38"/>
      <c r="V4" s="38"/>
      <c r="W4" s="38"/>
      <c r="X4" s="38"/>
      <c r="Y4" s="38"/>
      <c r="Z4" s="38"/>
      <c r="AA4" s="38"/>
    </row>
    <row r="5" spans="1:27">
      <c r="A5" s="56"/>
      <c r="B5" s="1187" t="s">
        <v>263</v>
      </c>
      <c r="C5" s="1187" t="s">
        <v>264</v>
      </c>
      <c r="D5" s="1187" t="s">
        <v>265</v>
      </c>
      <c r="E5" s="1187" t="s">
        <v>98</v>
      </c>
      <c r="F5" s="1187" t="s">
        <v>99</v>
      </c>
      <c r="G5" s="1187" t="s">
        <v>265</v>
      </c>
      <c r="H5" s="1190" t="s">
        <v>266</v>
      </c>
      <c r="I5" s="55"/>
      <c r="J5" s="38"/>
      <c r="K5" s="38"/>
      <c r="L5" s="38"/>
      <c r="M5" s="38"/>
      <c r="N5" s="38"/>
      <c r="O5" s="38"/>
      <c r="P5" s="38"/>
      <c r="Q5" s="38"/>
      <c r="R5" s="38"/>
      <c r="S5" s="38"/>
      <c r="T5" s="38"/>
      <c r="U5" s="38"/>
      <c r="V5" s="38"/>
      <c r="W5" s="38"/>
      <c r="X5" s="38"/>
      <c r="Y5" s="38"/>
      <c r="Z5" s="38"/>
      <c r="AA5" s="38"/>
    </row>
    <row r="6" spans="1:27" ht="10.5" customHeight="1">
      <c r="A6" s="57" t="s">
        <v>22</v>
      </c>
      <c r="B6" s="1188"/>
      <c r="C6" s="1188"/>
      <c r="D6" s="1188"/>
      <c r="E6" s="1188"/>
      <c r="F6" s="1188"/>
      <c r="G6" s="1188"/>
      <c r="H6" s="1191"/>
      <c r="I6" s="55"/>
      <c r="J6" s="38"/>
      <c r="K6" s="38"/>
      <c r="L6" s="38"/>
      <c r="M6" s="38"/>
      <c r="N6" s="38"/>
      <c r="O6" s="38"/>
      <c r="P6" s="38"/>
      <c r="Q6" s="38"/>
      <c r="R6" s="38"/>
      <c r="S6" s="38"/>
      <c r="T6" s="38"/>
      <c r="U6" s="38"/>
      <c r="V6" s="38"/>
      <c r="W6" s="38"/>
      <c r="X6" s="38"/>
      <c r="Y6" s="38"/>
      <c r="Z6" s="38"/>
      <c r="AA6" s="38"/>
    </row>
    <row r="7" spans="1:27">
      <c r="A7" s="39"/>
      <c r="B7" s="58" t="s">
        <v>100</v>
      </c>
      <c r="C7" s="58" t="s">
        <v>100</v>
      </c>
      <c r="D7" s="58" t="s">
        <v>100</v>
      </c>
      <c r="E7" s="58" t="s">
        <v>100</v>
      </c>
      <c r="F7" s="58" t="s">
        <v>100</v>
      </c>
      <c r="G7" s="58" t="s">
        <v>100</v>
      </c>
      <c r="H7" s="58" t="s">
        <v>100</v>
      </c>
      <c r="I7" s="59"/>
      <c r="J7" s="38"/>
      <c r="K7" s="38"/>
      <c r="L7" s="38"/>
      <c r="M7" s="38"/>
      <c r="N7" s="38"/>
      <c r="O7" s="38"/>
      <c r="P7" s="38"/>
      <c r="Q7" s="38"/>
      <c r="R7" s="38"/>
      <c r="S7" s="38"/>
      <c r="T7" s="38"/>
      <c r="U7" s="38"/>
      <c r="V7" s="38"/>
      <c r="W7" s="38"/>
      <c r="X7" s="38"/>
      <c r="Y7" s="38"/>
      <c r="Z7" s="38"/>
      <c r="AA7" s="38"/>
    </row>
    <row r="8" spans="1:27" s="25" customFormat="1" ht="16.5" customHeight="1">
      <c r="A8" s="50" t="s">
        <v>778</v>
      </c>
      <c r="B8" s="260">
        <v>5722</v>
      </c>
      <c r="C8" s="260">
        <v>16259</v>
      </c>
      <c r="D8" s="269">
        <v>-10537</v>
      </c>
      <c r="E8" s="260">
        <v>14484</v>
      </c>
      <c r="F8" s="260">
        <v>17705</v>
      </c>
      <c r="G8" s="269">
        <v>-3221</v>
      </c>
      <c r="H8" s="273">
        <v>-13758</v>
      </c>
      <c r="I8" s="44"/>
      <c r="J8" s="42"/>
      <c r="K8" s="44"/>
      <c r="L8" s="44"/>
      <c r="M8" s="45"/>
      <c r="N8" s="44"/>
      <c r="O8" s="44"/>
      <c r="P8" s="45"/>
      <c r="Q8" s="45"/>
      <c r="R8" s="37"/>
      <c r="S8" s="42"/>
      <c r="T8" s="42"/>
      <c r="U8" s="42"/>
      <c r="V8" s="42"/>
      <c r="W8" s="42"/>
      <c r="X8" s="42"/>
      <c r="Y8" s="42"/>
      <c r="Z8" s="42"/>
      <c r="AA8" s="42"/>
    </row>
    <row r="9" spans="1:27" s="25" customFormat="1" ht="16.5" customHeight="1">
      <c r="A9" s="50" t="s">
        <v>780</v>
      </c>
      <c r="B9" s="260">
        <v>5414</v>
      </c>
      <c r="C9" s="260">
        <v>16996</v>
      </c>
      <c r="D9" s="269">
        <v>-11582</v>
      </c>
      <c r="E9" s="260">
        <v>14862</v>
      </c>
      <c r="F9" s="260">
        <v>18023</v>
      </c>
      <c r="G9" s="269">
        <v>-3161</v>
      </c>
      <c r="H9" s="273">
        <v>-14743</v>
      </c>
      <c r="I9" s="44"/>
      <c r="J9" s="42"/>
      <c r="K9" s="44"/>
      <c r="L9" s="44"/>
      <c r="M9" s="45"/>
      <c r="N9" s="44"/>
      <c r="O9" s="44"/>
      <c r="P9" s="45"/>
      <c r="Q9" s="45"/>
      <c r="R9" s="37"/>
      <c r="S9" s="42"/>
      <c r="T9" s="42"/>
      <c r="U9" s="42"/>
      <c r="V9" s="42"/>
      <c r="W9" s="42"/>
      <c r="X9" s="42"/>
      <c r="Y9" s="42"/>
      <c r="Z9" s="42"/>
      <c r="AA9" s="42"/>
    </row>
    <row r="10" spans="1:27" s="25" customFormat="1" ht="16.5" customHeight="1">
      <c r="A10" s="50" t="s">
        <v>779</v>
      </c>
      <c r="B10" s="260">
        <v>4830</v>
      </c>
      <c r="C10" s="260">
        <v>17137</v>
      </c>
      <c r="D10" s="269">
        <v>-12307</v>
      </c>
      <c r="E10" s="260">
        <v>14604</v>
      </c>
      <c r="F10" s="260">
        <v>17749</v>
      </c>
      <c r="G10" s="269">
        <v>-3145</v>
      </c>
      <c r="H10" s="273">
        <v>-15452</v>
      </c>
      <c r="I10" s="44"/>
      <c r="J10" s="42"/>
      <c r="K10" s="44"/>
      <c r="L10" s="44"/>
      <c r="M10" s="45"/>
      <c r="N10" s="44"/>
      <c r="O10" s="44"/>
      <c r="P10" s="45"/>
      <c r="Q10" s="45"/>
      <c r="R10" s="37"/>
      <c r="S10" s="42"/>
      <c r="T10" s="42"/>
      <c r="U10" s="42"/>
      <c r="V10" s="42"/>
      <c r="W10" s="42"/>
      <c r="X10" s="42"/>
      <c r="Y10" s="42"/>
      <c r="Z10" s="42"/>
      <c r="AA10" s="42"/>
    </row>
    <row r="11" spans="1:27" s="25" customFormat="1" ht="14.25" customHeight="1">
      <c r="A11" s="60"/>
      <c r="B11" s="260"/>
      <c r="C11" s="260"/>
      <c r="D11" s="269"/>
      <c r="E11" s="260"/>
      <c r="F11" s="260"/>
      <c r="G11" s="269"/>
      <c r="H11" s="273"/>
      <c r="I11" s="44"/>
      <c r="J11" s="42"/>
      <c r="K11" s="42"/>
      <c r="L11" s="42"/>
      <c r="M11" s="46"/>
      <c r="N11" s="42"/>
      <c r="O11" s="42"/>
      <c r="P11" s="42"/>
      <c r="Q11" s="42"/>
      <c r="R11" s="42"/>
      <c r="S11" s="42"/>
      <c r="T11" s="42"/>
      <c r="U11" s="42"/>
      <c r="V11" s="42"/>
      <c r="W11" s="42"/>
      <c r="X11" s="42"/>
      <c r="Y11" s="42"/>
      <c r="Z11" s="42"/>
      <c r="AA11" s="42"/>
    </row>
    <row r="12" spans="1:27" ht="16.5" customHeight="1">
      <c r="A12" s="50" t="s">
        <v>727</v>
      </c>
      <c r="B12" s="260">
        <v>412</v>
      </c>
      <c r="C12" s="260">
        <v>1413</v>
      </c>
      <c r="D12" s="269">
        <v>-1001</v>
      </c>
      <c r="E12" s="260">
        <v>2578</v>
      </c>
      <c r="F12" s="260">
        <v>2426</v>
      </c>
      <c r="G12" s="279">
        <v>152</v>
      </c>
      <c r="H12" s="273">
        <v>-849</v>
      </c>
      <c r="I12" s="44"/>
      <c r="J12" s="38"/>
      <c r="K12" s="38"/>
      <c r="L12" s="38"/>
      <c r="M12" s="38"/>
      <c r="N12" s="38"/>
      <c r="O12" s="38"/>
      <c r="P12" s="38"/>
      <c r="Q12" s="38"/>
      <c r="R12" s="38"/>
      <c r="S12" s="38"/>
      <c r="T12" s="38"/>
      <c r="U12" s="38"/>
      <c r="V12" s="38"/>
      <c r="W12" s="38"/>
      <c r="X12" s="38"/>
      <c r="Y12" s="38"/>
      <c r="Z12" s="38"/>
      <c r="AA12" s="38"/>
    </row>
    <row r="13" spans="1:27" ht="16.5" customHeight="1">
      <c r="A13" s="50" t="s">
        <v>633</v>
      </c>
      <c r="B13" s="260">
        <v>430</v>
      </c>
      <c r="C13" s="260">
        <v>1376</v>
      </c>
      <c r="D13" s="269">
        <v>-946</v>
      </c>
      <c r="E13" s="260">
        <v>1068</v>
      </c>
      <c r="F13" s="260">
        <v>1018</v>
      </c>
      <c r="G13" s="279">
        <v>50</v>
      </c>
      <c r="H13" s="273">
        <v>-896</v>
      </c>
      <c r="I13" s="44"/>
      <c r="J13" s="38"/>
      <c r="K13" s="38"/>
      <c r="L13" s="38"/>
      <c r="M13" s="38"/>
      <c r="N13" s="38"/>
      <c r="O13" s="38"/>
      <c r="P13" s="38"/>
      <c r="Q13" s="38"/>
      <c r="R13" s="38"/>
      <c r="S13" s="38"/>
      <c r="T13" s="38"/>
      <c r="U13" s="38"/>
      <c r="V13" s="38"/>
      <c r="W13" s="38"/>
      <c r="X13" s="38"/>
      <c r="Y13" s="38"/>
      <c r="Z13" s="38"/>
      <c r="AA13" s="38"/>
    </row>
    <row r="14" spans="1:27" ht="16.5" customHeight="1">
      <c r="A14" s="50" t="s">
        <v>775</v>
      </c>
      <c r="B14" s="260">
        <v>331</v>
      </c>
      <c r="C14" s="260">
        <v>1144</v>
      </c>
      <c r="D14" s="269">
        <v>-813</v>
      </c>
      <c r="E14" s="260">
        <v>818</v>
      </c>
      <c r="F14" s="260">
        <v>979</v>
      </c>
      <c r="G14" s="269">
        <v>-161</v>
      </c>
      <c r="H14" s="273">
        <v>-974</v>
      </c>
      <c r="I14" s="44"/>
      <c r="J14" s="38"/>
      <c r="K14" s="38"/>
      <c r="L14" s="38"/>
      <c r="M14" s="38"/>
      <c r="N14" s="38"/>
      <c r="O14" s="38"/>
      <c r="P14" s="38"/>
      <c r="Q14" s="38"/>
      <c r="R14" s="38"/>
      <c r="S14" s="38"/>
      <c r="T14" s="38"/>
      <c r="U14" s="38"/>
      <c r="V14" s="38"/>
      <c r="W14" s="38"/>
      <c r="X14" s="38"/>
      <c r="Y14" s="38"/>
      <c r="Z14" s="38"/>
      <c r="AA14" s="38"/>
    </row>
    <row r="15" spans="1:27" ht="16.5" customHeight="1">
      <c r="A15" s="50" t="s">
        <v>776</v>
      </c>
      <c r="B15" s="260">
        <v>443</v>
      </c>
      <c r="C15" s="260">
        <v>1283</v>
      </c>
      <c r="D15" s="269">
        <v>-840</v>
      </c>
      <c r="E15" s="260">
        <v>1144</v>
      </c>
      <c r="F15" s="260">
        <v>1119</v>
      </c>
      <c r="G15" s="279">
        <v>25</v>
      </c>
      <c r="H15" s="273">
        <v>-815</v>
      </c>
      <c r="I15" s="44"/>
      <c r="J15" s="38"/>
      <c r="K15" s="38"/>
      <c r="L15" s="38"/>
      <c r="M15" s="38"/>
      <c r="N15" s="38"/>
      <c r="O15" s="38"/>
      <c r="P15" s="38"/>
      <c r="Q15" s="38"/>
      <c r="R15" s="38"/>
      <c r="S15" s="38"/>
      <c r="T15" s="38"/>
      <c r="U15" s="38"/>
      <c r="V15" s="38"/>
      <c r="W15" s="38"/>
      <c r="X15" s="38"/>
      <c r="Y15" s="38"/>
      <c r="Z15" s="38"/>
      <c r="AA15" s="38"/>
    </row>
    <row r="16" spans="1:27" ht="16.5" customHeight="1">
      <c r="A16" s="50" t="s">
        <v>777</v>
      </c>
      <c r="B16" s="260">
        <v>436</v>
      </c>
      <c r="C16" s="260">
        <v>1380</v>
      </c>
      <c r="D16" s="269">
        <v>-944</v>
      </c>
      <c r="E16" s="260">
        <v>1071</v>
      </c>
      <c r="F16" s="260">
        <v>1099</v>
      </c>
      <c r="G16" s="269">
        <v>-28</v>
      </c>
      <c r="H16" s="273">
        <v>-972</v>
      </c>
      <c r="I16" s="44"/>
      <c r="J16" s="38"/>
      <c r="K16" s="38"/>
      <c r="L16" s="38"/>
      <c r="M16" s="38"/>
      <c r="N16" s="38"/>
      <c r="O16" s="38"/>
      <c r="P16" s="38"/>
      <c r="Q16" s="38"/>
      <c r="R16" s="38"/>
      <c r="S16" s="38"/>
      <c r="T16" s="38"/>
      <c r="U16" s="38"/>
      <c r="V16" s="38"/>
      <c r="W16" s="38"/>
      <c r="X16" s="38"/>
      <c r="Y16" s="38"/>
      <c r="Z16" s="38"/>
      <c r="AA16" s="38"/>
    </row>
    <row r="17" spans="1:27" ht="16.5" customHeight="1">
      <c r="A17" s="50" t="s">
        <v>634</v>
      </c>
      <c r="B17" s="260">
        <v>414</v>
      </c>
      <c r="C17" s="260">
        <v>1309</v>
      </c>
      <c r="D17" s="269">
        <v>-895</v>
      </c>
      <c r="E17" s="260">
        <v>893</v>
      </c>
      <c r="F17" s="260">
        <v>978</v>
      </c>
      <c r="G17" s="269">
        <v>-85</v>
      </c>
      <c r="H17" s="273">
        <v>-980</v>
      </c>
      <c r="I17" s="44"/>
      <c r="J17" s="38"/>
      <c r="K17" s="38"/>
      <c r="L17" s="38"/>
      <c r="M17" s="38"/>
      <c r="N17" s="38"/>
      <c r="O17" s="38"/>
      <c r="P17" s="38"/>
      <c r="Q17" s="38"/>
      <c r="R17" s="38"/>
      <c r="S17" s="38"/>
      <c r="T17" s="38"/>
      <c r="U17" s="38"/>
      <c r="V17" s="38"/>
      <c r="W17" s="38"/>
      <c r="X17" s="38"/>
      <c r="Y17" s="38"/>
      <c r="Z17" s="38"/>
      <c r="AA17" s="38"/>
    </row>
    <row r="18" spans="1:27" ht="16.5" customHeight="1">
      <c r="A18" s="50" t="s">
        <v>635</v>
      </c>
      <c r="B18" s="261">
        <v>366</v>
      </c>
      <c r="C18" s="261">
        <v>1445</v>
      </c>
      <c r="D18" s="270">
        <v>-1079</v>
      </c>
      <c r="E18" s="261">
        <v>971</v>
      </c>
      <c r="F18" s="261">
        <v>906</v>
      </c>
      <c r="G18" s="280">
        <v>65</v>
      </c>
      <c r="H18" s="274">
        <v>-1014</v>
      </c>
      <c r="I18" s="44"/>
      <c r="J18" s="38"/>
      <c r="K18" s="38"/>
      <c r="L18" s="38"/>
      <c r="M18" s="38"/>
      <c r="N18" s="38"/>
      <c r="O18" s="38"/>
      <c r="P18" s="38"/>
      <c r="Q18" s="38"/>
      <c r="R18" s="38"/>
      <c r="S18" s="38"/>
      <c r="T18" s="38"/>
      <c r="U18" s="38"/>
      <c r="V18" s="38"/>
      <c r="W18" s="38"/>
      <c r="X18" s="38"/>
      <c r="Y18" s="38"/>
      <c r="Z18" s="38"/>
      <c r="AA18" s="38"/>
    </row>
    <row r="19" spans="1:27" ht="16.5" customHeight="1">
      <c r="A19" s="50" t="s">
        <v>610</v>
      </c>
      <c r="B19" s="261">
        <v>415</v>
      </c>
      <c r="C19" s="261">
        <v>1420</v>
      </c>
      <c r="D19" s="270">
        <v>-1005</v>
      </c>
      <c r="E19" s="261">
        <v>787</v>
      </c>
      <c r="F19" s="261">
        <v>769</v>
      </c>
      <c r="G19" s="280">
        <v>18</v>
      </c>
      <c r="H19" s="274">
        <v>-987</v>
      </c>
      <c r="I19" s="44"/>
      <c r="J19" s="38"/>
      <c r="K19" s="38"/>
      <c r="L19" s="38"/>
      <c r="M19" s="38"/>
      <c r="N19" s="38"/>
      <c r="O19" s="38"/>
      <c r="P19" s="38"/>
      <c r="Q19" s="38"/>
      <c r="R19" s="38"/>
      <c r="S19" s="38"/>
      <c r="T19" s="38"/>
      <c r="U19" s="38"/>
      <c r="V19" s="38"/>
      <c r="W19" s="38"/>
      <c r="X19" s="38"/>
      <c r="Y19" s="38"/>
      <c r="Z19" s="38"/>
      <c r="AA19" s="38"/>
    </row>
    <row r="20" spans="1:27" ht="16.5" customHeight="1">
      <c r="A20" s="50" t="s">
        <v>611</v>
      </c>
      <c r="B20" s="262">
        <v>351</v>
      </c>
      <c r="C20" s="262">
        <v>1443</v>
      </c>
      <c r="D20" s="271">
        <v>-1092</v>
      </c>
      <c r="E20" s="262">
        <v>799</v>
      </c>
      <c r="F20" s="262">
        <v>856</v>
      </c>
      <c r="G20" s="275">
        <v>-57</v>
      </c>
      <c r="H20" s="276">
        <v>-1149</v>
      </c>
      <c r="I20" s="44"/>
      <c r="J20" s="38"/>
      <c r="K20" s="38"/>
      <c r="L20" s="38"/>
      <c r="M20" s="38"/>
      <c r="N20" s="38"/>
      <c r="O20" s="38"/>
      <c r="P20" s="38"/>
      <c r="Q20" s="38"/>
      <c r="R20" s="38"/>
      <c r="S20" s="38"/>
      <c r="T20" s="38"/>
      <c r="U20" s="38"/>
      <c r="V20" s="38"/>
      <c r="W20" s="38"/>
      <c r="X20" s="38"/>
      <c r="Y20" s="38"/>
      <c r="Z20" s="38"/>
      <c r="AA20" s="38"/>
    </row>
    <row r="21" spans="1:27" ht="16.5" customHeight="1">
      <c r="A21" s="50" t="s">
        <v>627</v>
      </c>
      <c r="B21" s="261">
        <v>383</v>
      </c>
      <c r="C21" s="261">
        <v>1951</v>
      </c>
      <c r="D21" s="270">
        <v>-1568</v>
      </c>
      <c r="E21" s="261">
        <v>715</v>
      </c>
      <c r="F21" s="261">
        <v>847</v>
      </c>
      <c r="G21" s="270">
        <v>-132</v>
      </c>
      <c r="H21" s="274">
        <v>-1700</v>
      </c>
      <c r="I21" s="44"/>
      <c r="J21" s="38"/>
      <c r="K21" s="38"/>
      <c r="L21" s="38"/>
      <c r="M21" s="38"/>
      <c r="N21" s="38"/>
      <c r="O21" s="38"/>
      <c r="P21" s="38"/>
      <c r="Q21" s="38"/>
      <c r="R21" s="38"/>
      <c r="S21" s="38"/>
      <c r="T21" s="38"/>
      <c r="U21" s="38"/>
      <c r="V21" s="38"/>
      <c r="W21" s="38"/>
      <c r="X21" s="38"/>
      <c r="Y21" s="38"/>
      <c r="Z21" s="38"/>
      <c r="AA21" s="38"/>
    </row>
    <row r="22" spans="1:27" ht="16.5" customHeight="1">
      <c r="A22" s="95" t="s">
        <v>636</v>
      </c>
      <c r="B22" s="262">
        <v>344</v>
      </c>
      <c r="C22" s="262">
        <v>1482</v>
      </c>
      <c r="D22" s="271">
        <v>-1138</v>
      </c>
      <c r="E22" s="262">
        <v>755</v>
      </c>
      <c r="F22" s="262">
        <v>1036</v>
      </c>
      <c r="G22" s="270">
        <v>-281</v>
      </c>
      <c r="H22" s="277">
        <v>-1419</v>
      </c>
      <c r="I22" s="44"/>
      <c r="J22" s="38"/>
      <c r="K22" s="38"/>
      <c r="L22" s="38"/>
      <c r="M22" s="38"/>
      <c r="N22" s="38"/>
      <c r="O22" s="38"/>
      <c r="P22" s="38"/>
      <c r="Q22" s="38"/>
      <c r="R22" s="38"/>
      <c r="S22" s="38"/>
      <c r="T22" s="38"/>
      <c r="U22" s="38"/>
      <c r="V22" s="38"/>
      <c r="W22" s="38"/>
      <c r="X22" s="38"/>
      <c r="Y22" s="38"/>
      <c r="Z22" s="38"/>
      <c r="AA22" s="38"/>
    </row>
    <row r="23" spans="1:27" ht="16.5" customHeight="1">
      <c r="A23" s="95" t="s">
        <v>637</v>
      </c>
      <c r="B23" s="262">
        <v>316</v>
      </c>
      <c r="C23" s="262">
        <v>1558</v>
      </c>
      <c r="D23" s="271">
        <v>-1242</v>
      </c>
      <c r="E23" s="262">
        <v>2740</v>
      </c>
      <c r="F23" s="262">
        <v>5665</v>
      </c>
      <c r="G23" s="271">
        <v>-2925</v>
      </c>
      <c r="H23" s="277">
        <v>-4167</v>
      </c>
      <c r="I23" s="44"/>
      <c r="J23" s="38"/>
      <c r="K23" s="38"/>
      <c r="L23" s="38"/>
      <c r="M23" s="38"/>
      <c r="N23" s="38"/>
      <c r="O23" s="38"/>
      <c r="P23" s="38"/>
      <c r="Q23" s="38"/>
      <c r="R23" s="38"/>
      <c r="S23" s="38"/>
      <c r="T23" s="38"/>
      <c r="U23" s="38"/>
      <c r="V23" s="38"/>
      <c r="W23" s="38"/>
      <c r="X23" s="38"/>
      <c r="Y23" s="38"/>
      <c r="Z23" s="38"/>
      <c r="AA23" s="38"/>
    </row>
    <row r="24" spans="1:27" ht="16.5" customHeight="1">
      <c r="A24" s="95" t="s">
        <v>728</v>
      </c>
      <c r="B24" s="262">
        <v>367</v>
      </c>
      <c r="C24" s="262">
        <v>1358</v>
      </c>
      <c r="D24" s="275">
        <v>-991</v>
      </c>
      <c r="E24" s="262">
        <v>4775</v>
      </c>
      <c r="F24" s="262">
        <v>4746</v>
      </c>
      <c r="G24" s="480">
        <v>29</v>
      </c>
      <c r="H24" s="277">
        <v>-962</v>
      </c>
      <c r="I24" s="44"/>
      <c r="J24" s="38"/>
      <c r="K24" s="38"/>
      <c r="L24" s="38"/>
      <c r="M24" s="38"/>
      <c r="N24" s="38"/>
      <c r="O24" s="38"/>
      <c r="P24" s="38"/>
      <c r="Q24" s="38"/>
      <c r="R24" s="38"/>
      <c r="S24" s="38"/>
      <c r="T24" s="38"/>
      <c r="U24" s="38"/>
      <c r="V24" s="38"/>
      <c r="W24" s="38"/>
      <c r="X24" s="38"/>
      <c r="Y24" s="38"/>
      <c r="Z24" s="38"/>
      <c r="AA24" s="38"/>
    </row>
    <row r="25" spans="1:27" ht="6" customHeight="1">
      <c r="A25" s="61"/>
      <c r="B25" s="263"/>
      <c r="C25" s="263"/>
      <c r="D25" s="272"/>
      <c r="E25" s="263"/>
      <c r="F25" s="263"/>
      <c r="G25" s="272"/>
      <c r="H25" s="278"/>
      <c r="I25" s="44"/>
      <c r="J25" s="38"/>
      <c r="K25" s="38"/>
      <c r="L25" s="38"/>
      <c r="M25" s="38"/>
      <c r="N25" s="38"/>
      <c r="O25" s="38"/>
      <c r="P25" s="38"/>
      <c r="Q25" s="38"/>
      <c r="R25" s="38"/>
      <c r="S25" s="38"/>
      <c r="T25" s="38"/>
      <c r="U25" s="38"/>
      <c r="V25" s="38"/>
      <c r="W25" s="38"/>
      <c r="X25" s="38"/>
      <c r="Y25" s="38"/>
      <c r="Z25" s="38"/>
      <c r="AA25" s="38"/>
    </row>
    <row r="26" spans="1:27" ht="12.75" customHeight="1">
      <c r="A26" s="40" t="s">
        <v>566</v>
      </c>
      <c r="B26" s="62"/>
      <c r="C26" s="39"/>
      <c r="D26" s="63"/>
      <c r="E26" s="39"/>
      <c r="F26" s="39"/>
      <c r="G26" s="63"/>
      <c r="H26" s="63"/>
      <c r="I26" s="39"/>
      <c r="J26" s="38"/>
      <c r="K26" s="38"/>
      <c r="L26" s="38"/>
      <c r="M26" s="38"/>
      <c r="N26" s="38"/>
      <c r="O26" s="38"/>
      <c r="P26" s="38"/>
      <c r="Q26" s="38"/>
      <c r="R26" s="38"/>
      <c r="S26" s="38"/>
      <c r="T26" s="38"/>
      <c r="U26" s="38"/>
      <c r="V26" s="38"/>
      <c r="W26" s="38"/>
      <c r="X26" s="38"/>
      <c r="Y26" s="38"/>
      <c r="Z26" s="38"/>
      <c r="AA26" s="38"/>
    </row>
    <row r="27" spans="1:27" ht="12.75" customHeight="1">
      <c r="A27" s="40" t="s">
        <v>509</v>
      </c>
      <c r="B27" s="62"/>
      <c r="C27" s="39"/>
      <c r="D27" s="63"/>
      <c r="E27" s="39"/>
      <c r="F27" s="39"/>
      <c r="G27" s="63"/>
      <c r="H27" s="63"/>
      <c r="I27" s="39"/>
      <c r="J27" s="38"/>
      <c r="K27" s="38"/>
      <c r="L27" s="38"/>
      <c r="M27" s="38"/>
      <c r="N27" s="38"/>
      <c r="O27" s="38"/>
      <c r="P27" s="38"/>
      <c r="Q27" s="38"/>
      <c r="R27" s="38"/>
      <c r="S27" s="38"/>
      <c r="T27" s="38"/>
      <c r="U27" s="38"/>
      <c r="V27" s="38"/>
      <c r="W27" s="38"/>
      <c r="X27" s="38"/>
      <c r="Y27" s="38"/>
      <c r="Z27" s="38"/>
      <c r="AA27" s="38"/>
    </row>
    <row r="28" spans="1:27" ht="12.75" customHeight="1">
      <c r="A28" s="428"/>
      <c r="B28" s="429"/>
      <c r="C28" s="112"/>
      <c r="D28" s="430"/>
      <c r="E28" s="112"/>
      <c r="F28" s="112"/>
      <c r="G28" s="430"/>
      <c r="H28" s="430"/>
      <c r="I28" s="112"/>
    </row>
    <row r="29" spans="1:27" ht="10.5" customHeight="1">
      <c r="A29" s="156"/>
      <c r="B29" s="429"/>
      <c r="C29" s="112"/>
      <c r="D29" s="430"/>
      <c r="E29" s="112"/>
      <c r="F29" s="112"/>
      <c r="G29" s="430"/>
      <c r="H29" s="430"/>
      <c r="I29" s="112"/>
    </row>
    <row r="30" spans="1:27" ht="9.75" customHeight="1"/>
    <row r="31" spans="1:27" ht="8.25" customHeight="1"/>
    <row r="32" spans="1:27" ht="18.75" customHeight="1" thickBot="1">
      <c r="A32" s="1192" t="s">
        <v>97</v>
      </c>
      <c r="B32" s="1192"/>
      <c r="C32" s="173"/>
      <c r="D32" s="173"/>
      <c r="E32" s="431"/>
      <c r="G32" s="431"/>
      <c r="H32" s="431"/>
      <c r="I32" s="173"/>
      <c r="J32" s="173"/>
      <c r="K32" s="173"/>
    </row>
    <row r="33" spans="1:27" ht="11.25" thickTop="1">
      <c r="A33" s="64" t="s">
        <v>1</v>
      </c>
      <c r="B33" s="1193" t="s">
        <v>267</v>
      </c>
      <c r="C33" s="1193" t="s">
        <v>268</v>
      </c>
      <c r="D33" s="1196" t="s">
        <v>269</v>
      </c>
      <c r="E33" s="1197"/>
      <c r="F33" s="1196" t="s">
        <v>270</v>
      </c>
      <c r="G33" s="1197"/>
      <c r="H33" s="1196" t="s">
        <v>271</v>
      </c>
      <c r="I33" s="1197"/>
      <c r="J33" s="1196" t="s">
        <v>272</v>
      </c>
      <c r="K33" s="1198"/>
      <c r="L33" s="38"/>
      <c r="M33" s="38"/>
      <c r="N33" s="38"/>
      <c r="O33" s="38"/>
      <c r="P33" s="38"/>
      <c r="Q33" s="38"/>
      <c r="R33" s="38"/>
      <c r="S33" s="38"/>
      <c r="T33" s="38"/>
      <c r="U33" s="38"/>
      <c r="V33" s="38"/>
      <c r="W33" s="38"/>
      <c r="X33" s="38"/>
      <c r="Y33" s="38"/>
      <c r="Z33" s="38"/>
      <c r="AA33" s="38"/>
    </row>
    <row r="34" spans="1:27" ht="11.25" customHeight="1">
      <c r="A34" s="65"/>
      <c r="B34" s="1194"/>
      <c r="C34" s="1194"/>
      <c r="D34" s="1199" t="s">
        <v>101</v>
      </c>
      <c r="E34" s="66" t="s">
        <v>273</v>
      </c>
      <c r="F34" s="1199" t="s">
        <v>101</v>
      </c>
      <c r="G34" s="1199" t="s">
        <v>274</v>
      </c>
      <c r="H34" s="1199" t="s">
        <v>101</v>
      </c>
      <c r="I34" s="1199" t="s">
        <v>275</v>
      </c>
      <c r="J34" s="1199" t="s">
        <v>101</v>
      </c>
      <c r="K34" s="1200" t="s">
        <v>276</v>
      </c>
      <c r="L34" s="38"/>
      <c r="M34" s="38"/>
      <c r="N34" s="38"/>
      <c r="O34" s="38"/>
      <c r="P34" s="38"/>
      <c r="Q34" s="38"/>
      <c r="R34" s="38"/>
      <c r="S34" s="38"/>
      <c r="T34" s="38"/>
      <c r="U34" s="38"/>
      <c r="V34" s="38"/>
      <c r="W34" s="38"/>
      <c r="X34" s="38"/>
      <c r="Y34" s="38"/>
      <c r="Z34" s="38"/>
      <c r="AA34" s="38"/>
    </row>
    <row r="35" spans="1:27" ht="11.25" customHeight="1">
      <c r="A35" s="65" t="s">
        <v>22</v>
      </c>
      <c r="B35" s="1195"/>
      <c r="C35" s="1195"/>
      <c r="D35" s="1195"/>
      <c r="E35" s="49" t="s">
        <v>268</v>
      </c>
      <c r="F35" s="1195"/>
      <c r="G35" s="1195"/>
      <c r="H35" s="1195"/>
      <c r="I35" s="1195"/>
      <c r="J35" s="1195"/>
      <c r="K35" s="1201"/>
      <c r="L35" s="38"/>
      <c r="M35" s="38"/>
      <c r="N35" s="38"/>
      <c r="O35" s="38"/>
      <c r="P35" s="38"/>
      <c r="Q35" s="38"/>
      <c r="R35" s="38"/>
      <c r="S35" s="38"/>
      <c r="T35" s="38"/>
      <c r="U35" s="38"/>
      <c r="V35" s="38"/>
      <c r="W35" s="38"/>
      <c r="X35" s="38"/>
      <c r="Y35" s="38"/>
      <c r="Z35" s="38"/>
      <c r="AA35" s="38"/>
    </row>
    <row r="36" spans="1:27">
      <c r="A36" s="67"/>
      <c r="B36" s="268"/>
      <c r="C36" s="268"/>
      <c r="D36" s="68" t="s">
        <v>19</v>
      </c>
      <c r="E36" s="268"/>
      <c r="F36" s="68" t="s">
        <v>19</v>
      </c>
      <c r="G36" s="268"/>
      <c r="H36" s="68" t="s">
        <v>45</v>
      </c>
      <c r="I36" s="268"/>
      <c r="J36" s="68" t="s">
        <v>45</v>
      </c>
      <c r="K36" s="52"/>
      <c r="L36" s="38"/>
      <c r="M36" s="38"/>
      <c r="N36" s="38"/>
      <c r="O36" s="38"/>
      <c r="P36" s="38"/>
      <c r="Q36" s="38"/>
      <c r="R36" s="38"/>
      <c r="S36" s="38"/>
      <c r="T36" s="38"/>
      <c r="U36" s="38"/>
      <c r="V36" s="38"/>
      <c r="W36" s="38"/>
      <c r="X36" s="38"/>
      <c r="Y36" s="38"/>
      <c r="Z36" s="38"/>
      <c r="AA36" s="38"/>
    </row>
    <row r="37" spans="1:27" ht="16.5" customHeight="1">
      <c r="A37" s="50" t="s">
        <v>601</v>
      </c>
      <c r="B37" s="266">
        <v>5.6</v>
      </c>
      <c r="C37" s="266">
        <v>15</v>
      </c>
      <c r="D37" s="264">
        <v>6</v>
      </c>
      <c r="E37" s="266">
        <v>1</v>
      </c>
      <c r="F37" s="264">
        <v>98</v>
      </c>
      <c r="G37" s="266">
        <v>16.3</v>
      </c>
      <c r="H37" s="264">
        <v>3386</v>
      </c>
      <c r="I37" s="266">
        <v>3.2</v>
      </c>
      <c r="J37" s="264">
        <v>1240</v>
      </c>
      <c r="K37" s="281">
        <v>1.18</v>
      </c>
      <c r="L37" s="38"/>
      <c r="M37" s="38"/>
      <c r="N37" s="38"/>
      <c r="O37" s="38"/>
      <c r="P37" s="38"/>
      <c r="Q37" s="38"/>
      <c r="R37" s="38"/>
      <c r="S37" s="38"/>
      <c r="T37" s="38"/>
      <c r="U37" s="38"/>
      <c r="V37" s="38"/>
      <c r="W37" s="38"/>
      <c r="X37" s="38"/>
      <c r="Y37" s="38"/>
      <c r="Z37" s="38"/>
      <c r="AA37" s="38"/>
    </row>
    <row r="38" spans="1:27" ht="16.5" customHeight="1">
      <c r="A38" s="50" t="s">
        <v>520</v>
      </c>
      <c r="B38" s="266">
        <v>5.5</v>
      </c>
      <c r="C38" s="266">
        <v>16.3</v>
      </c>
      <c r="D38" s="264">
        <v>16</v>
      </c>
      <c r="E38" s="266">
        <v>2.8</v>
      </c>
      <c r="F38" s="264">
        <v>114</v>
      </c>
      <c r="G38" s="266">
        <v>19.7</v>
      </c>
      <c r="H38" s="264">
        <v>3184</v>
      </c>
      <c r="I38" s="266">
        <v>3.1</v>
      </c>
      <c r="J38" s="264">
        <v>1197</v>
      </c>
      <c r="K38" s="281">
        <v>1.1599999999999999</v>
      </c>
      <c r="L38" s="38"/>
      <c r="M38" s="38"/>
      <c r="N38" s="38"/>
      <c r="O38" s="38"/>
      <c r="P38" s="38"/>
      <c r="Q38" s="38"/>
      <c r="R38" s="38"/>
      <c r="S38" s="38"/>
      <c r="T38" s="38"/>
      <c r="U38" s="38"/>
      <c r="V38" s="38"/>
      <c r="W38" s="38"/>
      <c r="X38" s="38"/>
      <c r="Y38" s="38"/>
      <c r="Z38" s="38"/>
      <c r="AA38" s="38"/>
    </row>
    <row r="39" spans="1:27" ht="16.5" customHeight="1">
      <c r="A39" s="95" t="s">
        <v>577</v>
      </c>
      <c r="B39" s="266">
        <v>5.0999999999999996</v>
      </c>
      <c r="C39" s="266">
        <v>16.7</v>
      </c>
      <c r="D39" s="264">
        <v>12</v>
      </c>
      <c r="E39" s="266">
        <v>2.2999999999999998</v>
      </c>
      <c r="F39" s="264">
        <v>107</v>
      </c>
      <c r="G39" s="266">
        <v>20.3</v>
      </c>
      <c r="H39" s="264">
        <v>2971</v>
      </c>
      <c r="I39" s="266">
        <v>2.9</v>
      </c>
      <c r="J39" s="264">
        <v>1223</v>
      </c>
      <c r="K39" s="281">
        <v>1.2</v>
      </c>
      <c r="L39" s="38"/>
      <c r="M39" s="38"/>
      <c r="N39" s="38"/>
      <c r="O39" s="38"/>
      <c r="P39" s="38"/>
      <c r="Q39" s="38"/>
      <c r="R39" s="38"/>
      <c r="S39" s="38"/>
      <c r="T39" s="38"/>
      <c r="U39" s="38"/>
      <c r="V39" s="38"/>
      <c r="W39" s="38"/>
      <c r="X39" s="38"/>
      <c r="Y39" s="38"/>
      <c r="Z39" s="38"/>
      <c r="AA39" s="38"/>
    </row>
    <row r="40" spans="1:27" ht="16.5" customHeight="1">
      <c r="A40" s="69"/>
      <c r="B40" s="266"/>
      <c r="C40" s="266"/>
      <c r="D40" s="264"/>
      <c r="E40" s="266"/>
      <c r="F40" s="264"/>
      <c r="G40" s="266"/>
      <c r="H40" s="264"/>
      <c r="I40" s="266"/>
      <c r="J40" s="264"/>
      <c r="K40" s="281"/>
      <c r="L40" s="38"/>
      <c r="M40" s="38"/>
      <c r="N40" s="38"/>
      <c r="O40" s="38"/>
      <c r="P40" s="38"/>
      <c r="Q40" s="38"/>
      <c r="R40" s="38"/>
      <c r="S40" s="38"/>
      <c r="T40" s="38"/>
      <c r="U40" s="38"/>
      <c r="V40" s="38"/>
      <c r="W40" s="38"/>
      <c r="X40" s="38"/>
      <c r="Y40" s="38"/>
      <c r="Z40" s="38"/>
      <c r="AA40" s="38"/>
    </row>
    <row r="41" spans="1:27" ht="14.25" customHeight="1">
      <c r="A41" s="50" t="s">
        <v>749</v>
      </c>
      <c r="B41" s="267" t="s">
        <v>753</v>
      </c>
      <c r="C41" s="267" t="s">
        <v>753</v>
      </c>
      <c r="D41" s="265">
        <v>0</v>
      </c>
      <c r="E41" s="267" t="s">
        <v>753</v>
      </c>
      <c r="F41" s="265">
        <v>14</v>
      </c>
      <c r="G41" s="267" t="s">
        <v>753</v>
      </c>
      <c r="H41" s="265">
        <v>261</v>
      </c>
      <c r="I41" s="267" t="s">
        <v>753</v>
      </c>
      <c r="J41" s="265">
        <v>100</v>
      </c>
      <c r="K41" s="282" t="s">
        <v>753</v>
      </c>
      <c r="L41" s="38"/>
      <c r="M41" s="38"/>
      <c r="N41" s="38"/>
      <c r="O41" s="38"/>
      <c r="P41" s="38"/>
      <c r="Q41" s="38"/>
      <c r="R41" s="38"/>
      <c r="S41" s="38"/>
      <c r="T41" s="38"/>
      <c r="U41" s="38"/>
      <c r="V41" s="38"/>
      <c r="W41" s="38"/>
      <c r="X41" s="38"/>
      <c r="Y41" s="38"/>
      <c r="Z41" s="38"/>
      <c r="AA41" s="38"/>
    </row>
    <row r="42" spans="1:27" ht="14.25" customHeight="1">
      <c r="A42" s="50" t="s">
        <v>713</v>
      </c>
      <c r="B42" s="267" t="s">
        <v>753</v>
      </c>
      <c r="C42" s="267" t="s">
        <v>753</v>
      </c>
      <c r="D42" s="265">
        <v>0</v>
      </c>
      <c r="E42" s="267" t="s">
        <v>753</v>
      </c>
      <c r="F42" s="265">
        <v>7</v>
      </c>
      <c r="G42" s="267" t="s">
        <v>753</v>
      </c>
      <c r="H42" s="265">
        <v>211</v>
      </c>
      <c r="I42" s="267" t="s">
        <v>753</v>
      </c>
      <c r="J42" s="265">
        <v>89</v>
      </c>
      <c r="K42" s="282" t="s">
        <v>753</v>
      </c>
      <c r="L42" s="38"/>
      <c r="M42" s="38"/>
      <c r="N42" s="38"/>
      <c r="O42" s="38"/>
      <c r="P42" s="38"/>
      <c r="Q42" s="38"/>
      <c r="R42" s="38"/>
      <c r="S42" s="38"/>
      <c r="T42" s="38"/>
      <c r="U42" s="38"/>
      <c r="V42" s="38"/>
      <c r="W42" s="38"/>
      <c r="X42" s="38"/>
      <c r="Y42" s="38"/>
      <c r="Z42" s="38"/>
      <c r="AA42" s="38"/>
    </row>
    <row r="43" spans="1:27" ht="14.25" customHeight="1">
      <c r="A43" s="95" t="s">
        <v>647</v>
      </c>
      <c r="B43" s="194" t="s">
        <v>753</v>
      </c>
      <c r="C43" s="194" t="s">
        <v>753</v>
      </c>
      <c r="D43" s="195">
        <v>2</v>
      </c>
      <c r="E43" s="194" t="s">
        <v>753</v>
      </c>
      <c r="F43" s="195">
        <v>12</v>
      </c>
      <c r="G43" s="194" t="s">
        <v>753</v>
      </c>
      <c r="H43" s="195">
        <v>353</v>
      </c>
      <c r="I43" s="194" t="s">
        <v>753</v>
      </c>
      <c r="J43" s="195">
        <v>131</v>
      </c>
      <c r="K43" s="481" t="s">
        <v>753</v>
      </c>
    </row>
    <row r="44" spans="1:27" ht="14.25" customHeight="1">
      <c r="A44" s="95" t="s">
        <v>640</v>
      </c>
      <c r="B44" s="194" t="s">
        <v>753</v>
      </c>
      <c r="C44" s="194" t="s">
        <v>753</v>
      </c>
      <c r="D44" s="195">
        <v>1</v>
      </c>
      <c r="E44" s="194" t="s">
        <v>753</v>
      </c>
      <c r="F44" s="195">
        <v>5</v>
      </c>
      <c r="G44" s="194" t="s">
        <v>753</v>
      </c>
      <c r="H44" s="195">
        <v>191</v>
      </c>
      <c r="I44" s="194" t="s">
        <v>753</v>
      </c>
      <c r="J44" s="195">
        <v>104</v>
      </c>
      <c r="K44" s="481" t="s">
        <v>753</v>
      </c>
    </row>
    <row r="45" spans="1:27" ht="14.25" customHeight="1">
      <c r="A45" s="95" t="s">
        <v>563</v>
      </c>
      <c r="B45" s="194" t="s">
        <v>753</v>
      </c>
      <c r="C45" s="194" t="s">
        <v>753</v>
      </c>
      <c r="D45" s="195">
        <v>2</v>
      </c>
      <c r="E45" s="194" t="s">
        <v>753</v>
      </c>
      <c r="F45" s="195">
        <v>9</v>
      </c>
      <c r="G45" s="194" t="s">
        <v>753</v>
      </c>
      <c r="H45" s="195">
        <v>279</v>
      </c>
      <c r="I45" s="194" t="s">
        <v>753</v>
      </c>
      <c r="J45" s="195">
        <v>85</v>
      </c>
      <c r="K45" s="481" t="s">
        <v>753</v>
      </c>
    </row>
    <row r="46" spans="1:27" ht="14.25" customHeight="1">
      <c r="A46" s="95" t="s">
        <v>582</v>
      </c>
      <c r="B46" s="194" t="s">
        <v>753</v>
      </c>
      <c r="C46" s="194" t="s">
        <v>753</v>
      </c>
      <c r="D46" s="195">
        <v>0</v>
      </c>
      <c r="E46" s="194" t="s">
        <v>753</v>
      </c>
      <c r="F46" s="195">
        <v>7</v>
      </c>
      <c r="G46" s="194" t="s">
        <v>753</v>
      </c>
      <c r="H46" s="195">
        <v>206</v>
      </c>
      <c r="I46" s="194" t="s">
        <v>753</v>
      </c>
      <c r="J46" s="195">
        <v>78</v>
      </c>
      <c r="K46" s="481" t="s">
        <v>753</v>
      </c>
    </row>
    <row r="47" spans="1:27" ht="14.25" customHeight="1">
      <c r="A47" s="95" t="s">
        <v>641</v>
      </c>
      <c r="B47" s="194" t="s">
        <v>753</v>
      </c>
      <c r="C47" s="194" t="s">
        <v>753</v>
      </c>
      <c r="D47" s="195">
        <v>3</v>
      </c>
      <c r="E47" s="194" t="s">
        <v>753</v>
      </c>
      <c r="F47" s="195">
        <v>4</v>
      </c>
      <c r="G47" s="194" t="s">
        <v>753</v>
      </c>
      <c r="H47" s="195">
        <v>289</v>
      </c>
      <c r="I47" s="194" t="s">
        <v>753</v>
      </c>
      <c r="J47" s="195">
        <v>113</v>
      </c>
      <c r="K47" s="481" t="s">
        <v>753</v>
      </c>
    </row>
    <row r="48" spans="1:27" ht="14.25" customHeight="1">
      <c r="A48" s="95" t="s">
        <v>642</v>
      </c>
      <c r="B48" s="194" t="s">
        <v>753</v>
      </c>
      <c r="C48" s="194" t="s">
        <v>753</v>
      </c>
      <c r="D48" s="195">
        <v>2</v>
      </c>
      <c r="E48" s="194" t="s">
        <v>753</v>
      </c>
      <c r="F48" s="195">
        <v>9</v>
      </c>
      <c r="G48" s="194" t="s">
        <v>753</v>
      </c>
      <c r="H48" s="195">
        <v>215</v>
      </c>
      <c r="I48" s="194" t="s">
        <v>753</v>
      </c>
      <c r="J48" s="195">
        <v>92</v>
      </c>
      <c r="K48" s="481" t="s">
        <v>753</v>
      </c>
    </row>
    <row r="49" spans="1:27" ht="14.25" customHeight="1">
      <c r="A49" s="95" t="s">
        <v>643</v>
      </c>
      <c r="B49" s="194" t="s">
        <v>753</v>
      </c>
      <c r="C49" s="194" t="s">
        <v>753</v>
      </c>
      <c r="D49" s="195">
        <v>0</v>
      </c>
      <c r="E49" s="194" t="s">
        <v>753</v>
      </c>
      <c r="F49" s="195">
        <v>5</v>
      </c>
      <c r="G49" s="194" t="s">
        <v>753</v>
      </c>
      <c r="H49" s="195">
        <v>164</v>
      </c>
      <c r="I49" s="194" t="s">
        <v>753</v>
      </c>
      <c r="J49" s="195">
        <v>106</v>
      </c>
      <c r="K49" s="481" t="s">
        <v>753</v>
      </c>
    </row>
    <row r="50" spans="1:27" ht="14.25" customHeight="1">
      <c r="A50" s="95" t="s">
        <v>604</v>
      </c>
      <c r="B50" s="194" t="s">
        <v>753</v>
      </c>
      <c r="C50" s="194" t="s">
        <v>753</v>
      </c>
      <c r="D50" s="195">
        <v>0</v>
      </c>
      <c r="E50" s="194" t="s">
        <v>753</v>
      </c>
      <c r="F50" s="195">
        <v>7</v>
      </c>
      <c r="G50" s="194" t="s">
        <v>753</v>
      </c>
      <c r="H50" s="195">
        <v>184</v>
      </c>
      <c r="I50" s="194" t="s">
        <v>753</v>
      </c>
      <c r="J50" s="195">
        <v>92</v>
      </c>
      <c r="K50" s="481" t="s">
        <v>753</v>
      </c>
    </row>
    <row r="51" spans="1:27" ht="14.25" customHeight="1">
      <c r="A51" s="95" t="s">
        <v>605</v>
      </c>
      <c r="B51" s="194" t="s">
        <v>753</v>
      </c>
      <c r="C51" s="194" t="s">
        <v>753</v>
      </c>
      <c r="D51" s="195">
        <v>0</v>
      </c>
      <c r="E51" s="194" t="s">
        <v>753</v>
      </c>
      <c r="F51" s="195">
        <v>7</v>
      </c>
      <c r="G51" s="194" t="s">
        <v>753</v>
      </c>
      <c r="H51" s="195">
        <v>306</v>
      </c>
      <c r="I51" s="194" t="s">
        <v>753</v>
      </c>
      <c r="J51" s="195">
        <v>93</v>
      </c>
      <c r="K51" s="481" t="s">
        <v>753</v>
      </c>
    </row>
    <row r="52" spans="1:27" ht="14.25" customHeight="1">
      <c r="A52" s="95" t="s">
        <v>464</v>
      </c>
      <c r="B52" s="194" t="s">
        <v>753</v>
      </c>
      <c r="C52" s="194" t="s">
        <v>753</v>
      </c>
      <c r="D52" s="195">
        <v>1</v>
      </c>
      <c r="E52" s="194" t="s">
        <v>753</v>
      </c>
      <c r="F52" s="195">
        <v>7</v>
      </c>
      <c r="G52" s="194" t="s">
        <v>753</v>
      </c>
      <c r="H52" s="195">
        <v>287</v>
      </c>
      <c r="I52" s="194" t="s">
        <v>753</v>
      </c>
      <c r="J52" s="195">
        <v>98</v>
      </c>
      <c r="K52" s="481" t="s">
        <v>753</v>
      </c>
    </row>
    <row r="53" spans="1:27" ht="14.25" customHeight="1">
      <c r="A53" s="95" t="s">
        <v>644</v>
      </c>
      <c r="B53" s="194" t="s">
        <v>753</v>
      </c>
      <c r="C53" s="194" t="s">
        <v>753</v>
      </c>
      <c r="D53" s="195">
        <v>1</v>
      </c>
      <c r="E53" s="194" t="s">
        <v>753</v>
      </c>
      <c r="F53" s="195">
        <v>9</v>
      </c>
      <c r="G53" s="194" t="s">
        <v>753</v>
      </c>
      <c r="H53" s="195">
        <v>171</v>
      </c>
      <c r="I53" s="194" t="s">
        <v>753</v>
      </c>
      <c r="J53" s="195">
        <v>88</v>
      </c>
      <c r="K53" s="481" t="s">
        <v>753</v>
      </c>
    </row>
    <row r="54" spans="1:27" ht="6" customHeight="1">
      <c r="A54" s="482"/>
      <c r="B54" s="204"/>
      <c r="C54" s="204"/>
      <c r="D54" s="483"/>
      <c r="E54" s="484"/>
      <c r="F54" s="483"/>
      <c r="G54" s="204"/>
      <c r="H54" s="483"/>
      <c r="I54" s="484"/>
      <c r="J54" s="483"/>
      <c r="K54" s="485"/>
    </row>
    <row r="55" spans="1:27" ht="12.75" customHeight="1">
      <c r="A55" s="51" t="s">
        <v>361</v>
      </c>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row>
    <row r="56" spans="1:27" ht="12.75" customHeight="1">
      <c r="A56" s="40" t="s">
        <v>362</v>
      </c>
      <c r="B56" s="47"/>
      <c r="C56" s="38"/>
      <c r="D56" s="43"/>
      <c r="E56" s="38"/>
      <c r="F56" s="38"/>
      <c r="G56" s="43"/>
      <c r="H56" s="43"/>
      <c r="I56" s="38"/>
      <c r="J56" s="38"/>
      <c r="K56" s="38"/>
      <c r="L56" s="38"/>
      <c r="M56" s="38"/>
      <c r="N56" s="38"/>
      <c r="O56" s="38"/>
      <c r="P56" s="38"/>
      <c r="Q56" s="38"/>
      <c r="R56" s="38"/>
      <c r="S56" s="38"/>
      <c r="T56" s="38"/>
      <c r="U56" s="38"/>
      <c r="V56" s="38"/>
      <c r="W56" s="38"/>
      <c r="X56" s="38"/>
      <c r="Y56" s="38"/>
      <c r="Z56" s="38"/>
      <c r="AA56" s="38"/>
    </row>
    <row r="57" spans="1:27" ht="12.75" customHeight="1">
      <c r="A57" s="40" t="s">
        <v>804</v>
      </c>
      <c r="B57" s="47"/>
      <c r="C57" s="38"/>
      <c r="D57" s="43"/>
      <c r="E57" s="38"/>
      <c r="F57" s="38"/>
      <c r="G57" s="43"/>
      <c r="H57" s="43"/>
      <c r="I57" s="38"/>
      <c r="J57" s="38"/>
      <c r="K57" s="38"/>
      <c r="L57" s="38"/>
      <c r="M57" s="41"/>
      <c r="N57" s="38"/>
      <c r="O57" s="38"/>
      <c r="P57" s="38"/>
      <c r="Q57" s="38"/>
      <c r="R57" s="38"/>
      <c r="S57" s="38"/>
      <c r="T57" s="38"/>
      <c r="U57" s="38"/>
      <c r="V57" s="38"/>
      <c r="W57" s="38"/>
      <c r="X57" s="38"/>
      <c r="Y57" s="38"/>
      <c r="Z57" s="38"/>
      <c r="AA57" s="38"/>
    </row>
    <row r="58" spans="1:27" ht="12.75" customHeight="1">
      <c r="A58" s="40" t="s">
        <v>507</v>
      </c>
      <c r="B58" s="47"/>
      <c r="C58" s="38"/>
      <c r="D58" s="43"/>
      <c r="E58" s="38"/>
      <c r="F58" s="38"/>
      <c r="G58" s="43"/>
      <c r="H58" s="43"/>
      <c r="I58" s="38"/>
      <c r="J58" s="38"/>
      <c r="K58" s="38"/>
      <c r="L58" s="38"/>
      <c r="M58" s="38"/>
      <c r="N58" s="38"/>
      <c r="O58" s="38"/>
      <c r="P58" s="38"/>
      <c r="Q58" s="38"/>
      <c r="R58" s="38"/>
      <c r="S58" s="38"/>
      <c r="T58" s="38"/>
      <c r="U58" s="38"/>
      <c r="V58" s="38"/>
      <c r="W58" s="38"/>
      <c r="X58" s="38"/>
      <c r="Y58" s="38"/>
      <c r="Z58" s="38"/>
      <c r="AA58" s="38"/>
    </row>
    <row r="59" spans="1:27">
      <c r="A59" s="38"/>
      <c r="B59" s="47"/>
      <c r="C59" s="38"/>
      <c r="D59" s="43"/>
      <c r="E59" s="38"/>
      <c r="F59" s="38"/>
      <c r="G59" s="43"/>
      <c r="H59" s="43"/>
      <c r="I59" s="38"/>
      <c r="J59" s="38"/>
      <c r="K59" s="38"/>
      <c r="L59" s="38"/>
      <c r="M59" s="38"/>
      <c r="N59" s="38"/>
      <c r="O59" s="38"/>
      <c r="P59" s="38"/>
      <c r="Q59" s="38"/>
      <c r="R59" s="38"/>
      <c r="S59" s="38"/>
      <c r="T59" s="38"/>
      <c r="U59" s="38"/>
      <c r="V59" s="38"/>
      <c r="W59" s="38"/>
      <c r="X59" s="38"/>
      <c r="Y59" s="38"/>
      <c r="Z59" s="38"/>
      <c r="AA59" s="38"/>
    </row>
    <row r="60" spans="1:27">
      <c r="A60" s="38"/>
      <c r="B60" s="47"/>
      <c r="C60" s="38"/>
      <c r="D60" s="43"/>
      <c r="E60" s="38"/>
      <c r="F60" s="38"/>
      <c r="G60" s="43"/>
      <c r="H60" s="43"/>
      <c r="I60" s="38"/>
      <c r="J60" s="38"/>
      <c r="K60" s="38"/>
      <c r="L60" s="38"/>
      <c r="M60" s="38"/>
      <c r="N60" s="38"/>
      <c r="O60" s="38"/>
      <c r="P60" s="38"/>
      <c r="Q60" s="38"/>
      <c r="R60" s="38"/>
      <c r="S60" s="38"/>
      <c r="T60" s="38"/>
      <c r="U60" s="38"/>
      <c r="V60" s="38"/>
      <c r="W60" s="38"/>
      <c r="X60" s="38"/>
      <c r="Y60" s="38"/>
      <c r="Z60" s="38"/>
      <c r="AA60" s="38"/>
    </row>
    <row r="61" spans="1:27">
      <c r="A61" s="38"/>
      <c r="B61" s="47"/>
      <c r="C61" s="38"/>
      <c r="D61" s="43"/>
      <c r="E61" s="38"/>
      <c r="F61" s="38"/>
      <c r="G61" s="43"/>
      <c r="H61" s="43"/>
      <c r="I61" s="38"/>
      <c r="J61" s="38"/>
      <c r="K61" s="38"/>
      <c r="L61" s="38"/>
      <c r="M61" s="38"/>
      <c r="N61" s="38"/>
      <c r="O61" s="38"/>
      <c r="P61" s="38"/>
      <c r="Q61" s="38"/>
      <c r="R61" s="38"/>
      <c r="S61" s="38"/>
      <c r="T61" s="38"/>
      <c r="U61" s="38"/>
      <c r="V61" s="38"/>
      <c r="W61" s="38"/>
      <c r="X61" s="38"/>
      <c r="Y61" s="38"/>
      <c r="Z61" s="38"/>
      <c r="AA61" s="38"/>
    </row>
    <row r="62" spans="1:27">
      <c r="A62" s="38"/>
      <c r="B62" s="47"/>
      <c r="C62" s="38"/>
      <c r="D62" s="43"/>
      <c r="E62" s="38"/>
      <c r="F62" s="38"/>
      <c r="G62" s="43"/>
      <c r="H62" s="43"/>
      <c r="I62" s="38"/>
      <c r="J62" s="38"/>
      <c r="K62" s="38"/>
      <c r="L62" s="38"/>
      <c r="M62" s="38"/>
      <c r="N62" s="38"/>
      <c r="O62" s="38"/>
      <c r="P62" s="38"/>
      <c r="Q62" s="38"/>
      <c r="R62" s="38"/>
      <c r="S62" s="38"/>
      <c r="T62" s="38"/>
      <c r="U62" s="38"/>
      <c r="V62" s="38"/>
      <c r="W62" s="38"/>
      <c r="X62" s="38"/>
      <c r="Y62" s="38"/>
      <c r="Z62" s="38"/>
      <c r="AA62" s="38"/>
    </row>
    <row r="63" spans="1:27">
      <c r="A63" s="38"/>
      <c r="B63" s="47"/>
      <c r="C63" s="38"/>
      <c r="D63" s="43"/>
      <c r="E63" s="38"/>
      <c r="F63" s="38"/>
      <c r="G63" s="43"/>
      <c r="H63" s="43"/>
      <c r="I63" s="38"/>
      <c r="J63" s="38"/>
      <c r="K63" s="38"/>
      <c r="L63" s="38"/>
      <c r="M63" s="38"/>
      <c r="N63" s="38"/>
      <c r="O63" s="38"/>
      <c r="P63" s="38"/>
      <c r="Q63" s="38"/>
      <c r="R63" s="38"/>
      <c r="S63" s="38"/>
      <c r="T63" s="38"/>
      <c r="U63" s="38"/>
      <c r="V63" s="38"/>
      <c r="W63" s="38"/>
      <c r="X63" s="38"/>
      <c r="Y63" s="38"/>
      <c r="Z63" s="38"/>
      <c r="AA63" s="38"/>
    </row>
    <row r="64" spans="1:27">
      <c r="A64" s="38"/>
      <c r="B64" s="47"/>
      <c r="C64" s="38"/>
      <c r="D64" s="43"/>
      <c r="E64" s="38"/>
      <c r="F64" s="38"/>
      <c r="G64" s="43"/>
      <c r="H64" s="43"/>
      <c r="I64" s="38"/>
      <c r="J64" s="38"/>
      <c r="K64" s="38"/>
      <c r="L64" s="38"/>
      <c r="M64" s="38"/>
      <c r="N64" s="38"/>
      <c r="O64" s="38"/>
      <c r="P64" s="38"/>
      <c r="Q64" s="38"/>
      <c r="R64" s="38"/>
      <c r="S64" s="38"/>
      <c r="T64" s="38"/>
      <c r="U64" s="38"/>
      <c r="V64" s="38"/>
      <c r="W64" s="38"/>
      <c r="X64" s="38"/>
      <c r="Y64" s="38"/>
      <c r="Z64" s="38"/>
      <c r="AA64" s="38"/>
    </row>
    <row r="65" spans="1:27">
      <c r="A65" s="38"/>
      <c r="B65" s="47"/>
      <c r="C65" s="38"/>
      <c r="D65" s="43"/>
      <c r="E65" s="38"/>
      <c r="F65" s="38"/>
      <c r="G65" s="43"/>
      <c r="H65" s="43"/>
      <c r="I65" s="38"/>
      <c r="J65" s="38"/>
      <c r="K65" s="38"/>
      <c r="L65" s="38"/>
      <c r="M65" s="38"/>
      <c r="N65" s="38"/>
      <c r="O65" s="38"/>
      <c r="P65" s="38"/>
      <c r="Q65" s="38"/>
      <c r="R65" s="38"/>
      <c r="S65" s="38"/>
      <c r="T65" s="38"/>
      <c r="U65" s="38"/>
      <c r="V65" s="38"/>
      <c r="W65" s="38"/>
      <c r="X65" s="38"/>
      <c r="Y65" s="38"/>
      <c r="Z65" s="38"/>
      <c r="AA65" s="38"/>
    </row>
    <row r="66" spans="1:27">
      <c r="A66" s="38"/>
      <c r="B66" s="47"/>
      <c r="C66" s="38"/>
      <c r="D66" s="43"/>
      <c r="E66" s="38"/>
      <c r="F66" s="38"/>
      <c r="G66" s="43"/>
      <c r="H66" s="43"/>
      <c r="I66" s="38"/>
      <c r="J66" s="38"/>
      <c r="K66" s="38"/>
      <c r="L66" s="38"/>
      <c r="M66" s="38"/>
      <c r="N66" s="38"/>
      <c r="O66" s="38"/>
      <c r="P66" s="38"/>
      <c r="Q66" s="38"/>
      <c r="R66" s="38"/>
      <c r="S66" s="38"/>
      <c r="T66" s="38"/>
      <c r="U66" s="38"/>
      <c r="V66" s="38"/>
      <c r="W66" s="38"/>
      <c r="X66" s="38"/>
      <c r="Y66" s="38"/>
      <c r="Z66" s="38"/>
      <c r="AA66" s="38"/>
    </row>
    <row r="67" spans="1:27">
      <c r="A67" s="38"/>
      <c r="B67" s="47"/>
      <c r="C67" s="38"/>
      <c r="D67" s="43"/>
      <c r="E67" s="38"/>
      <c r="F67" s="38"/>
      <c r="G67" s="43"/>
      <c r="H67" s="43"/>
      <c r="I67" s="38"/>
      <c r="J67" s="38"/>
      <c r="K67" s="38"/>
      <c r="L67" s="38"/>
      <c r="M67" s="38"/>
      <c r="N67" s="38"/>
      <c r="O67" s="38"/>
      <c r="P67" s="38"/>
      <c r="Q67" s="38"/>
      <c r="R67" s="38"/>
      <c r="S67" s="38"/>
      <c r="T67" s="38"/>
      <c r="U67" s="38"/>
      <c r="V67" s="38"/>
      <c r="W67" s="38"/>
      <c r="X67" s="38"/>
      <c r="Y67" s="38"/>
      <c r="Z67" s="38"/>
      <c r="AA67" s="38"/>
    </row>
    <row r="68" spans="1:27">
      <c r="A68" s="38"/>
      <c r="B68" s="47"/>
      <c r="C68" s="38"/>
      <c r="D68" s="43"/>
      <c r="E68" s="38"/>
      <c r="F68" s="38"/>
      <c r="G68" s="43"/>
      <c r="H68" s="43"/>
      <c r="I68" s="38"/>
      <c r="J68" s="38"/>
      <c r="K68" s="38"/>
      <c r="L68" s="38"/>
      <c r="M68" s="38"/>
      <c r="N68" s="38"/>
      <c r="O68" s="38"/>
      <c r="P68" s="38"/>
      <c r="Q68" s="38"/>
      <c r="R68" s="38"/>
      <c r="S68" s="38"/>
      <c r="T68" s="38"/>
      <c r="U68" s="38"/>
      <c r="V68" s="38"/>
      <c r="W68" s="38"/>
      <c r="X68" s="38"/>
      <c r="Y68" s="38"/>
      <c r="Z68" s="38"/>
      <c r="AA68" s="38"/>
    </row>
    <row r="69" spans="1:27">
      <c r="A69" s="38"/>
      <c r="B69" s="47"/>
      <c r="C69" s="38"/>
      <c r="D69" s="43"/>
      <c r="E69" s="38"/>
      <c r="F69" s="38"/>
      <c r="G69" s="43"/>
      <c r="H69" s="43"/>
      <c r="I69" s="38"/>
      <c r="J69" s="38"/>
      <c r="K69" s="38"/>
      <c r="L69" s="38"/>
      <c r="M69" s="38"/>
      <c r="N69" s="38"/>
      <c r="O69" s="38"/>
      <c r="P69" s="38"/>
      <c r="Q69" s="38"/>
      <c r="R69" s="38"/>
      <c r="S69" s="38"/>
      <c r="T69" s="38"/>
      <c r="U69" s="38"/>
      <c r="V69" s="38"/>
      <c r="W69" s="38"/>
      <c r="X69" s="38"/>
      <c r="Y69" s="38"/>
      <c r="Z69" s="38"/>
      <c r="AA69" s="38"/>
    </row>
    <row r="70" spans="1:27">
      <c r="A70" s="38"/>
      <c r="B70" s="47"/>
      <c r="C70" s="38"/>
      <c r="D70" s="43"/>
      <c r="E70" s="38"/>
      <c r="F70" s="38"/>
      <c r="G70" s="43"/>
      <c r="H70" s="43"/>
      <c r="I70" s="38"/>
      <c r="J70" s="38"/>
      <c r="K70" s="38"/>
      <c r="L70" s="38"/>
      <c r="M70" s="38"/>
      <c r="N70" s="38"/>
      <c r="O70" s="38"/>
      <c r="P70" s="38"/>
      <c r="Q70" s="38"/>
      <c r="R70" s="38"/>
      <c r="S70" s="38"/>
      <c r="T70" s="38"/>
      <c r="U70" s="38"/>
      <c r="V70" s="38"/>
      <c r="W70" s="38"/>
      <c r="X70" s="38"/>
      <c r="Y70" s="38"/>
      <c r="Z70" s="38"/>
      <c r="AA70" s="38"/>
    </row>
    <row r="71" spans="1:27">
      <c r="A71" s="38"/>
      <c r="B71" s="47"/>
      <c r="C71" s="38"/>
      <c r="D71" s="43"/>
      <c r="E71" s="38"/>
      <c r="F71" s="38"/>
      <c r="G71" s="43"/>
      <c r="H71" s="43"/>
      <c r="I71" s="38"/>
      <c r="J71" s="38"/>
      <c r="K71" s="38"/>
      <c r="L71" s="38"/>
      <c r="M71" s="38"/>
      <c r="N71" s="38"/>
      <c r="O71" s="38"/>
      <c r="P71" s="38"/>
      <c r="Q71" s="38"/>
      <c r="R71" s="38"/>
      <c r="S71" s="38"/>
      <c r="T71" s="38"/>
      <c r="U71" s="38"/>
      <c r="V71" s="38"/>
      <c r="W71" s="38"/>
      <c r="X71" s="38"/>
      <c r="Y71" s="38"/>
      <c r="Z71" s="38"/>
      <c r="AA71" s="38"/>
    </row>
    <row r="72" spans="1:27">
      <c r="A72" s="38"/>
      <c r="B72" s="47"/>
      <c r="C72" s="38"/>
      <c r="D72" s="43"/>
      <c r="E72" s="38"/>
      <c r="F72" s="38"/>
      <c r="G72" s="43"/>
      <c r="H72" s="43"/>
      <c r="I72" s="38"/>
      <c r="J72" s="38"/>
      <c r="K72" s="38"/>
      <c r="L72" s="38"/>
      <c r="M72" s="38"/>
      <c r="N72" s="38"/>
      <c r="O72" s="38"/>
      <c r="P72" s="38"/>
      <c r="Q72" s="38"/>
      <c r="R72" s="38"/>
      <c r="S72" s="38"/>
      <c r="T72" s="38"/>
      <c r="U72" s="38"/>
      <c r="V72" s="38"/>
      <c r="W72" s="38"/>
      <c r="X72" s="38"/>
      <c r="Y72" s="38"/>
      <c r="Z72" s="38"/>
      <c r="AA72" s="38"/>
    </row>
    <row r="73" spans="1:27">
      <c r="A73" s="38"/>
      <c r="B73" s="47"/>
      <c r="C73" s="38"/>
      <c r="D73" s="43"/>
      <c r="E73" s="38"/>
      <c r="F73" s="38"/>
      <c r="G73" s="43"/>
      <c r="H73" s="43"/>
      <c r="I73" s="38"/>
      <c r="J73" s="38"/>
      <c r="K73" s="38"/>
      <c r="L73" s="38"/>
      <c r="M73" s="38"/>
      <c r="N73" s="38"/>
      <c r="O73" s="38"/>
      <c r="P73" s="38"/>
      <c r="Q73" s="38"/>
      <c r="R73" s="38"/>
      <c r="S73" s="38"/>
      <c r="T73" s="38"/>
      <c r="U73" s="38"/>
      <c r="V73" s="38"/>
      <c r="W73" s="38"/>
      <c r="X73" s="38"/>
      <c r="Y73" s="38"/>
      <c r="Z73" s="38"/>
      <c r="AA73" s="38"/>
    </row>
    <row r="74" spans="1:27">
      <c r="A74" s="38"/>
      <c r="B74" s="47"/>
      <c r="C74" s="38"/>
      <c r="D74" s="43"/>
      <c r="E74" s="38"/>
      <c r="F74" s="38"/>
      <c r="G74" s="43"/>
      <c r="H74" s="43"/>
      <c r="I74" s="38"/>
      <c r="J74" s="38"/>
      <c r="K74" s="38"/>
      <c r="L74" s="38"/>
      <c r="M74" s="38"/>
      <c r="N74" s="38"/>
      <c r="O74" s="38"/>
      <c r="P74" s="38"/>
      <c r="Q74" s="38"/>
      <c r="R74" s="38"/>
      <c r="S74" s="38"/>
      <c r="T74" s="38"/>
      <c r="U74" s="38"/>
      <c r="V74" s="38"/>
      <c r="W74" s="38"/>
      <c r="X74" s="38"/>
      <c r="Y74" s="38"/>
      <c r="Z74" s="38"/>
      <c r="AA74" s="38"/>
    </row>
    <row r="75" spans="1:27">
      <c r="A75" s="38"/>
      <c r="B75" s="47"/>
      <c r="C75" s="38"/>
      <c r="D75" s="43"/>
      <c r="E75" s="38"/>
      <c r="F75" s="38"/>
      <c r="G75" s="43"/>
      <c r="H75" s="43"/>
      <c r="I75" s="38"/>
      <c r="J75" s="38"/>
      <c r="K75" s="38"/>
      <c r="L75" s="38"/>
      <c r="M75" s="38"/>
      <c r="N75" s="38"/>
      <c r="O75" s="38"/>
      <c r="P75" s="38"/>
      <c r="Q75" s="38"/>
      <c r="R75" s="38"/>
      <c r="S75" s="38"/>
      <c r="T75" s="38"/>
      <c r="U75" s="38"/>
      <c r="V75" s="38"/>
      <c r="W75" s="38"/>
      <c r="X75" s="38"/>
      <c r="Y75" s="38"/>
      <c r="Z75" s="38"/>
      <c r="AA75" s="38"/>
    </row>
    <row r="76" spans="1:27">
      <c r="A76" s="38"/>
      <c r="B76" s="47"/>
      <c r="C76" s="38"/>
      <c r="D76" s="43"/>
      <c r="E76" s="38"/>
      <c r="F76" s="38"/>
      <c r="G76" s="43"/>
      <c r="H76" s="43"/>
      <c r="I76" s="38"/>
      <c r="J76" s="38"/>
      <c r="K76" s="38"/>
      <c r="L76" s="38"/>
      <c r="M76" s="38"/>
      <c r="N76" s="38"/>
      <c r="O76" s="38"/>
      <c r="P76" s="38"/>
      <c r="Q76" s="38"/>
      <c r="R76" s="38"/>
      <c r="S76" s="38"/>
      <c r="T76" s="38"/>
      <c r="U76" s="38"/>
      <c r="V76" s="38"/>
      <c r="W76" s="38"/>
      <c r="X76" s="38"/>
      <c r="Y76" s="38"/>
      <c r="Z76" s="38"/>
      <c r="AA76" s="38"/>
    </row>
    <row r="77" spans="1:27">
      <c r="A77" s="38"/>
      <c r="B77" s="47"/>
      <c r="C77" s="38"/>
      <c r="D77" s="43"/>
      <c r="E77" s="38"/>
      <c r="F77" s="38"/>
      <c r="G77" s="43"/>
      <c r="H77" s="43"/>
      <c r="I77" s="38"/>
      <c r="J77" s="38"/>
      <c r="K77" s="38"/>
      <c r="L77" s="38"/>
      <c r="M77" s="38"/>
      <c r="N77" s="38"/>
      <c r="O77" s="38"/>
      <c r="P77" s="38"/>
      <c r="Q77" s="38"/>
      <c r="R77" s="38"/>
      <c r="S77" s="38"/>
      <c r="T77" s="38"/>
      <c r="U77" s="38"/>
      <c r="V77" s="38"/>
      <c r="W77" s="38"/>
      <c r="X77" s="38"/>
      <c r="Y77" s="38"/>
      <c r="Z77" s="38"/>
      <c r="AA77" s="38"/>
    </row>
    <row r="78" spans="1:27">
      <c r="A78" s="38"/>
      <c r="B78" s="47"/>
      <c r="C78" s="38"/>
      <c r="D78" s="43"/>
      <c r="E78" s="38"/>
      <c r="F78" s="38"/>
      <c r="G78" s="43"/>
      <c r="H78" s="43"/>
      <c r="I78" s="38"/>
      <c r="J78" s="38"/>
      <c r="K78" s="38"/>
      <c r="L78" s="38"/>
      <c r="M78" s="38"/>
      <c r="N78" s="38"/>
      <c r="O78" s="38"/>
      <c r="P78" s="38"/>
      <c r="Q78" s="38"/>
      <c r="R78" s="38"/>
      <c r="S78" s="38"/>
      <c r="T78" s="38"/>
      <c r="U78" s="38"/>
      <c r="V78" s="38"/>
      <c r="W78" s="38"/>
      <c r="X78" s="38"/>
      <c r="Y78" s="38"/>
      <c r="Z78" s="38"/>
      <c r="AA78" s="38"/>
    </row>
    <row r="79" spans="1:27">
      <c r="A79" s="38"/>
      <c r="B79" s="47"/>
      <c r="C79" s="38"/>
      <c r="D79" s="43"/>
      <c r="E79" s="38"/>
      <c r="F79" s="38"/>
      <c r="G79" s="43"/>
      <c r="H79" s="43"/>
      <c r="I79" s="38"/>
      <c r="J79" s="38"/>
      <c r="K79" s="38"/>
      <c r="L79" s="38"/>
      <c r="M79" s="38"/>
      <c r="N79" s="38"/>
      <c r="O79" s="38"/>
      <c r="P79" s="38"/>
      <c r="Q79" s="38"/>
      <c r="R79" s="38"/>
      <c r="S79" s="38"/>
      <c r="T79" s="38"/>
      <c r="U79" s="38"/>
      <c r="V79" s="38"/>
      <c r="W79" s="38"/>
      <c r="X79" s="38"/>
      <c r="Y79" s="38"/>
      <c r="Z79" s="38"/>
      <c r="AA79" s="38"/>
    </row>
    <row r="80" spans="1:27">
      <c r="A80" s="38"/>
      <c r="B80" s="47"/>
      <c r="C80" s="38"/>
      <c r="D80" s="43"/>
      <c r="E80" s="38"/>
      <c r="F80" s="38"/>
      <c r="G80" s="43"/>
      <c r="H80" s="43"/>
      <c r="I80" s="38"/>
      <c r="J80" s="38"/>
      <c r="K80" s="38"/>
      <c r="L80" s="38"/>
      <c r="M80" s="38"/>
      <c r="N80" s="38"/>
      <c r="O80" s="38"/>
      <c r="P80" s="38"/>
      <c r="Q80" s="38"/>
      <c r="R80" s="38"/>
      <c r="S80" s="38"/>
      <c r="T80" s="38"/>
      <c r="U80" s="38"/>
      <c r="V80" s="38"/>
      <c r="W80" s="38"/>
      <c r="X80" s="38"/>
      <c r="Y80" s="38"/>
      <c r="Z80" s="38"/>
      <c r="AA80" s="38"/>
    </row>
    <row r="81" spans="1:27">
      <c r="A81" s="38"/>
      <c r="B81" s="47"/>
      <c r="C81" s="38"/>
      <c r="D81" s="43"/>
      <c r="E81" s="38"/>
      <c r="F81" s="38"/>
      <c r="G81" s="43"/>
      <c r="H81" s="43"/>
      <c r="I81" s="38"/>
      <c r="J81" s="38"/>
      <c r="K81" s="38"/>
      <c r="L81" s="38"/>
      <c r="M81" s="38"/>
      <c r="N81" s="38"/>
      <c r="O81" s="38"/>
      <c r="P81" s="38"/>
      <c r="Q81" s="38"/>
      <c r="R81" s="38"/>
      <c r="S81" s="38"/>
      <c r="T81" s="38"/>
      <c r="U81" s="38"/>
      <c r="V81" s="38"/>
      <c r="W81" s="38"/>
      <c r="X81" s="38"/>
      <c r="Y81" s="38"/>
      <c r="Z81" s="38"/>
      <c r="AA81" s="38"/>
    </row>
    <row r="82" spans="1:27">
      <c r="A82" s="38"/>
      <c r="B82" s="47"/>
      <c r="C82" s="38"/>
      <c r="D82" s="43"/>
      <c r="E82" s="38"/>
      <c r="F82" s="38"/>
      <c r="G82" s="43"/>
      <c r="H82" s="43"/>
      <c r="I82" s="38"/>
      <c r="J82" s="38"/>
      <c r="K82" s="38"/>
      <c r="L82" s="38"/>
      <c r="M82" s="38"/>
      <c r="N82" s="38"/>
      <c r="O82" s="38"/>
      <c r="P82" s="38"/>
      <c r="Q82" s="38"/>
      <c r="R82" s="38"/>
      <c r="S82" s="38"/>
      <c r="T82" s="38"/>
      <c r="U82" s="38"/>
      <c r="V82" s="38"/>
      <c r="W82" s="38"/>
      <c r="X82" s="38"/>
      <c r="Y82" s="38"/>
      <c r="Z82" s="38"/>
      <c r="AA82" s="38"/>
    </row>
    <row r="83" spans="1:27">
      <c r="A83" s="38"/>
      <c r="B83" s="47"/>
      <c r="C83" s="38"/>
      <c r="D83" s="43"/>
      <c r="E83" s="38"/>
      <c r="F83" s="38"/>
      <c r="G83" s="43"/>
      <c r="H83" s="43"/>
      <c r="I83" s="38"/>
      <c r="J83" s="38"/>
      <c r="K83" s="38"/>
      <c r="L83" s="38"/>
      <c r="M83" s="38"/>
      <c r="N83" s="38"/>
      <c r="O83" s="38"/>
      <c r="P83" s="38"/>
      <c r="Q83" s="38"/>
      <c r="R83" s="38"/>
      <c r="S83" s="38"/>
      <c r="T83" s="38"/>
      <c r="U83" s="38"/>
      <c r="V83" s="38"/>
      <c r="W83" s="38"/>
      <c r="X83" s="38"/>
      <c r="Y83" s="38"/>
      <c r="Z83" s="38"/>
      <c r="AA83" s="38"/>
    </row>
    <row r="84" spans="1:27">
      <c r="A84" s="38"/>
      <c r="B84" s="47"/>
      <c r="C84" s="38"/>
      <c r="D84" s="43"/>
      <c r="E84" s="38"/>
      <c r="F84" s="38"/>
      <c r="G84" s="43"/>
      <c r="H84" s="43"/>
      <c r="I84" s="38"/>
      <c r="J84" s="38"/>
      <c r="K84" s="38"/>
      <c r="L84" s="38"/>
      <c r="M84" s="38"/>
      <c r="N84" s="38"/>
      <c r="O84" s="38"/>
      <c r="P84" s="38"/>
      <c r="Q84" s="38"/>
      <c r="R84" s="38"/>
      <c r="S84" s="38"/>
      <c r="T84" s="38"/>
      <c r="U84" s="38"/>
      <c r="V84" s="38"/>
      <c r="W84" s="38"/>
      <c r="X84" s="38"/>
      <c r="Y84" s="38"/>
      <c r="Z84" s="38"/>
      <c r="AA84" s="38"/>
    </row>
    <row r="85" spans="1:27">
      <c r="A85" s="38"/>
      <c r="B85" s="47"/>
      <c r="C85" s="38"/>
      <c r="D85" s="43"/>
      <c r="E85" s="38"/>
      <c r="F85" s="38"/>
      <c r="G85" s="43"/>
      <c r="H85" s="43"/>
      <c r="I85" s="38"/>
      <c r="J85" s="38"/>
      <c r="K85" s="38"/>
      <c r="L85" s="38"/>
      <c r="M85" s="38"/>
      <c r="N85" s="38"/>
      <c r="O85" s="38"/>
      <c r="P85" s="38"/>
      <c r="Q85" s="38"/>
      <c r="R85" s="38"/>
      <c r="S85" s="38"/>
      <c r="T85" s="38"/>
      <c r="U85" s="38"/>
      <c r="V85" s="38"/>
      <c r="W85" s="38"/>
      <c r="X85" s="38"/>
      <c r="Y85" s="38"/>
      <c r="Z85" s="38"/>
      <c r="AA85" s="38"/>
    </row>
    <row r="86" spans="1:27">
      <c r="A86" s="38"/>
      <c r="B86" s="47"/>
      <c r="C86" s="38"/>
      <c r="D86" s="43"/>
      <c r="E86" s="38"/>
      <c r="F86" s="38"/>
      <c r="G86" s="43"/>
      <c r="H86" s="43"/>
      <c r="I86" s="38"/>
      <c r="J86" s="38"/>
      <c r="K86" s="38"/>
      <c r="L86" s="38"/>
      <c r="M86" s="38"/>
      <c r="N86" s="38"/>
      <c r="O86" s="38"/>
      <c r="P86" s="38"/>
      <c r="Q86" s="38"/>
      <c r="R86" s="38"/>
      <c r="S86" s="38"/>
      <c r="T86" s="38"/>
      <c r="U86" s="38"/>
      <c r="V86" s="38"/>
      <c r="W86" s="38"/>
      <c r="X86" s="38"/>
      <c r="Y86" s="38"/>
      <c r="Z86" s="38"/>
      <c r="AA86" s="38"/>
    </row>
    <row r="87" spans="1:27">
      <c r="A87" s="38"/>
      <c r="B87" s="47"/>
      <c r="C87" s="38"/>
      <c r="D87" s="43"/>
      <c r="E87" s="38"/>
      <c r="F87" s="38"/>
      <c r="G87" s="43"/>
      <c r="H87" s="43"/>
      <c r="I87" s="38"/>
      <c r="J87" s="38"/>
      <c r="K87" s="38"/>
      <c r="L87" s="38"/>
      <c r="M87" s="38"/>
      <c r="N87" s="38"/>
      <c r="O87" s="38"/>
      <c r="P87" s="38"/>
      <c r="Q87" s="38"/>
      <c r="R87" s="38"/>
      <c r="S87" s="38"/>
      <c r="T87" s="38"/>
      <c r="U87" s="38"/>
      <c r="V87" s="38"/>
      <c r="W87" s="38"/>
      <c r="X87" s="38"/>
      <c r="Y87" s="38"/>
      <c r="Z87" s="38"/>
      <c r="AA87" s="38"/>
    </row>
    <row r="88" spans="1:27">
      <c r="A88" s="38"/>
      <c r="B88" s="47"/>
      <c r="C88" s="38"/>
      <c r="D88" s="43"/>
      <c r="E88" s="38"/>
      <c r="F88" s="38"/>
      <c r="G88" s="43"/>
      <c r="H88" s="43"/>
      <c r="I88" s="38"/>
      <c r="J88" s="38"/>
      <c r="K88" s="38"/>
      <c r="L88" s="38"/>
      <c r="M88" s="38"/>
      <c r="N88" s="38"/>
      <c r="O88" s="38"/>
      <c r="P88" s="38"/>
      <c r="Q88" s="38"/>
      <c r="R88" s="38"/>
      <c r="S88" s="38"/>
      <c r="T88" s="38"/>
      <c r="U88" s="38"/>
      <c r="V88" s="38"/>
      <c r="W88" s="38"/>
      <c r="X88" s="38"/>
      <c r="Y88" s="38"/>
      <c r="Z88" s="38"/>
      <c r="AA88" s="38"/>
    </row>
    <row r="89" spans="1:27">
      <c r="A89" s="38"/>
      <c r="B89" s="47"/>
      <c r="C89" s="38"/>
      <c r="D89" s="43"/>
      <c r="E89" s="38"/>
      <c r="F89" s="38"/>
      <c r="G89" s="43"/>
      <c r="H89" s="43"/>
      <c r="I89" s="38"/>
      <c r="J89" s="38"/>
      <c r="K89" s="38"/>
      <c r="L89" s="38"/>
      <c r="M89" s="38"/>
      <c r="N89" s="38"/>
      <c r="O89" s="38"/>
      <c r="P89" s="38"/>
      <c r="Q89" s="38"/>
      <c r="R89" s="38"/>
      <c r="S89" s="38"/>
      <c r="T89" s="38"/>
      <c r="U89" s="38"/>
      <c r="V89" s="38"/>
      <c r="W89" s="38"/>
      <c r="X89" s="38"/>
      <c r="Y89" s="38"/>
      <c r="Z89" s="38"/>
      <c r="AA89" s="38"/>
    </row>
  </sheetData>
  <mergeCells count="25">
    <mergeCell ref="J33:K33"/>
    <mergeCell ref="D34:D35"/>
    <mergeCell ref="F34:F35"/>
    <mergeCell ref="G34:G35"/>
    <mergeCell ref="H34:H35"/>
    <mergeCell ref="I34:I35"/>
    <mergeCell ref="J34:J35"/>
    <mergeCell ref="K34:K35"/>
    <mergeCell ref="H5:H6"/>
    <mergeCell ref="A32:B32"/>
    <mergeCell ref="B33:B35"/>
    <mergeCell ref="C33:C35"/>
    <mergeCell ref="D33:E33"/>
    <mergeCell ref="F33:G33"/>
    <mergeCell ref="H33:I33"/>
    <mergeCell ref="A1:B1"/>
    <mergeCell ref="B4:D4"/>
    <mergeCell ref="E4:G4"/>
    <mergeCell ref="B5:B6"/>
    <mergeCell ref="C5:C6"/>
    <mergeCell ref="D5:D6"/>
    <mergeCell ref="E5:E6"/>
    <mergeCell ref="F5:F6"/>
    <mergeCell ref="G5:G6"/>
    <mergeCell ref="A2:B2"/>
  </mergeCells>
  <phoneticPr fontId="3"/>
  <pageMargins left="0.70866141732283472" right="0.19685039370078741" top="0.70866141732283472" bottom="0.59055118110236227" header="0" footer="0.27559055118110237"/>
  <pageSetup paperSize="9" scale="99" firstPageNumber="8" orientation="portrait" useFirstPageNumber="1" r:id="rId1"/>
  <headerFooter scaleWithDoc="0" alignWithMargins="0">
    <oddFooter xml:space="preserve">&amp;C
</oddFooter>
  </headerFooter>
  <ignoredErrors>
    <ignoredError sqref="A38:A39 A54 A50:A52 A19:A20 A9:A18 A21:A29 A42:A4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Z51"/>
  <sheetViews>
    <sheetView zoomScaleNormal="100" zoomScaleSheetLayoutView="75" workbookViewId="0"/>
  </sheetViews>
  <sheetFormatPr defaultColWidth="9" defaultRowHeight="10.5"/>
  <cols>
    <col min="1" max="1" width="14.75" style="1" customWidth="1"/>
    <col min="2" max="2" width="7.75" style="1" customWidth="1"/>
    <col min="3" max="3" width="7.625" style="1" customWidth="1"/>
    <col min="4" max="17" width="7.75" style="1" customWidth="1"/>
    <col min="18" max="19" width="7.5" style="1" customWidth="1"/>
    <col min="20" max="25" width="6.875" style="1" customWidth="1"/>
    <col min="26" max="26" width="10.75" style="1" customWidth="1"/>
    <col min="27" max="16384" width="9" style="1"/>
  </cols>
  <sheetData>
    <row r="1" spans="1:26" ht="26.25" customHeight="1">
      <c r="A1" s="29" t="s">
        <v>477</v>
      </c>
      <c r="B1" s="29"/>
      <c r="C1" s="29"/>
      <c r="F1" s="1211"/>
      <c r="G1" s="1211"/>
      <c r="H1" s="161"/>
      <c r="I1" s="161"/>
      <c r="J1" s="161"/>
      <c r="K1" s="161"/>
      <c r="L1" s="161"/>
      <c r="M1" s="161"/>
      <c r="N1" s="161"/>
      <c r="O1" s="161"/>
      <c r="P1" s="161"/>
      <c r="Q1" s="161"/>
      <c r="R1" s="1212"/>
      <c r="S1" s="1212"/>
    </row>
    <row r="2" spans="1:26" ht="45.75" customHeight="1" thickBot="1">
      <c r="A2" s="1202" t="s">
        <v>797</v>
      </c>
      <c r="B2" s="1202"/>
      <c r="C2" s="1202"/>
      <c r="D2" s="1202"/>
      <c r="E2" s="1202"/>
      <c r="F2" s="1202"/>
      <c r="G2" s="1202"/>
      <c r="H2" s="1202"/>
      <c r="I2" s="1202"/>
      <c r="J2" s="1202"/>
      <c r="K2" s="1202"/>
      <c r="L2" s="1202"/>
      <c r="M2" s="432"/>
      <c r="N2" s="432"/>
      <c r="O2" s="432"/>
      <c r="P2" s="432"/>
      <c r="Q2" s="432"/>
      <c r="R2" s="432"/>
      <c r="S2" s="433" t="s">
        <v>506</v>
      </c>
      <c r="Z2" s="434"/>
    </row>
    <row r="3" spans="1:26" ht="15" customHeight="1" thickTop="1">
      <c r="A3" s="486" t="s">
        <v>478</v>
      </c>
      <c r="B3" s="487" t="s">
        <v>102</v>
      </c>
      <c r="C3" s="488"/>
      <c r="D3" s="488"/>
      <c r="E3" s="489" t="s">
        <v>103</v>
      </c>
      <c r="F3" s="490" t="s">
        <v>104</v>
      </c>
      <c r="G3" s="490" t="s">
        <v>314</v>
      </c>
      <c r="H3" s="490" t="s">
        <v>315</v>
      </c>
      <c r="I3" s="490" t="s">
        <v>316</v>
      </c>
      <c r="J3" s="490" t="s">
        <v>320</v>
      </c>
      <c r="K3" s="490" t="s">
        <v>198</v>
      </c>
      <c r="L3" s="491" t="s">
        <v>317</v>
      </c>
      <c r="M3" s="492" t="s">
        <v>199</v>
      </c>
      <c r="N3" s="490" t="s">
        <v>318</v>
      </c>
      <c r="O3" s="490" t="s">
        <v>319</v>
      </c>
      <c r="P3" s="492" t="s">
        <v>105</v>
      </c>
      <c r="Q3" s="1204" t="s">
        <v>305</v>
      </c>
      <c r="R3" s="1207" t="s">
        <v>106</v>
      </c>
      <c r="S3" s="1208"/>
    </row>
    <row r="4" spans="1:26" ht="15" customHeight="1">
      <c r="A4" s="493"/>
      <c r="B4" s="494"/>
      <c r="C4" s="495" t="s">
        <v>107</v>
      </c>
      <c r="D4" s="495" t="s">
        <v>108</v>
      </c>
      <c r="E4" s="496"/>
      <c r="F4" s="497"/>
      <c r="G4" s="497"/>
      <c r="H4" s="497"/>
      <c r="I4" s="497"/>
      <c r="J4" s="495" t="s">
        <v>321</v>
      </c>
      <c r="K4" s="498"/>
      <c r="L4" s="495" t="s">
        <v>304</v>
      </c>
      <c r="M4" s="499" t="s">
        <v>479</v>
      </c>
      <c r="N4" s="497" t="s">
        <v>109</v>
      </c>
      <c r="O4" s="497"/>
      <c r="P4" s="499" t="s">
        <v>479</v>
      </c>
      <c r="Q4" s="1205"/>
      <c r="R4" s="500" t="s">
        <v>102</v>
      </c>
      <c r="S4" s="1209" t="s">
        <v>108</v>
      </c>
    </row>
    <row r="5" spans="1:26" ht="15" customHeight="1">
      <c r="A5" s="501" t="s">
        <v>22</v>
      </c>
      <c r="B5" s="502" t="s">
        <v>110</v>
      </c>
      <c r="C5" s="503"/>
      <c r="D5" s="503"/>
      <c r="E5" s="504" t="s">
        <v>111</v>
      </c>
      <c r="F5" s="502" t="s">
        <v>112</v>
      </c>
      <c r="G5" s="502" t="s">
        <v>195</v>
      </c>
      <c r="H5" s="502" t="s">
        <v>113</v>
      </c>
      <c r="I5" s="502" t="s">
        <v>114</v>
      </c>
      <c r="J5" s="502" t="s">
        <v>196</v>
      </c>
      <c r="K5" s="502" t="s">
        <v>197</v>
      </c>
      <c r="L5" s="505" t="s">
        <v>213</v>
      </c>
      <c r="M5" s="506" t="s">
        <v>200</v>
      </c>
      <c r="N5" s="502" t="s">
        <v>116</v>
      </c>
      <c r="O5" s="502" t="s">
        <v>115</v>
      </c>
      <c r="P5" s="502" t="s">
        <v>182</v>
      </c>
      <c r="Q5" s="1206"/>
      <c r="R5" s="507" t="s">
        <v>110</v>
      </c>
      <c r="S5" s="1210"/>
    </row>
    <row r="6" spans="1:26" s="2" customFormat="1" ht="6.75" customHeight="1">
      <c r="A6" s="508"/>
      <c r="B6" s="509"/>
      <c r="C6" s="510"/>
      <c r="E6" s="511"/>
      <c r="F6" s="512"/>
      <c r="G6" s="512"/>
      <c r="H6" s="512"/>
      <c r="I6" s="512"/>
      <c r="J6" s="512"/>
      <c r="K6" s="512"/>
      <c r="L6" s="512"/>
      <c r="M6" s="512"/>
      <c r="N6" s="512"/>
      <c r="O6" s="512"/>
      <c r="P6" s="512"/>
      <c r="Q6" s="513"/>
      <c r="R6" s="514"/>
      <c r="S6" s="515"/>
      <c r="Z6" s="1"/>
    </row>
    <row r="7" spans="1:26" s="2" customFormat="1" ht="23.1" customHeight="1">
      <c r="A7" s="516" t="s">
        <v>521</v>
      </c>
      <c r="B7" s="283">
        <v>107.4</v>
      </c>
      <c r="C7" s="283">
        <v>101.9</v>
      </c>
      <c r="D7" s="283">
        <v>110.3</v>
      </c>
      <c r="E7" s="288">
        <v>104.5</v>
      </c>
      <c r="F7" s="288">
        <v>109.4</v>
      </c>
      <c r="G7" s="283">
        <v>114.3</v>
      </c>
      <c r="H7" s="283">
        <v>106.7</v>
      </c>
      <c r="I7" s="283">
        <v>99.6</v>
      </c>
      <c r="J7" s="283">
        <v>102.3</v>
      </c>
      <c r="K7" s="283">
        <v>96.9</v>
      </c>
      <c r="L7" s="283">
        <v>105.7</v>
      </c>
      <c r="M7" s="283">
        <v>129.5</v>
      </c>
      <c r="N7" s="283">
        <v>105</v>
      </c>
      <c r="O7" s="283">
        <v>105.6</v>
      </c>
      <c r="P7" s="283">
        <v>102</v>
      </c>
      <c r="Q7" s="517">
        <v>110.8</v>
      </c>
      <c r="R7" s="518">
        <v>101.9</v>
      </c>
      <c r="S7" s="519">
        <v>102.3</v>
      </c>
      <c r="V7" s="520"/>
    </row>
    <row r="8" spans="1:26" s="2" customFormat="1" ht="23.1" customHeight="1">
      <c r="A8" s="516" t="s">
        <v>638</v>
      </c>
      <c r="B8" s="283">
        <v>109.1</v>
      </c>
      <c r="C8" s="283">
        <v>105.5</v>
      </c>
      <c r="D8" s="283">
        <v>109</v>
      </c>
      <c r="E8" s="288">
        <v>112.3</v>
      </c>
      <c r="F8" s="288">
        <v>118.9</v>
      </c>
      <c r="G8" s="283">
        <v>134.5</v>
      </c>
      <c r="H8" s="283">
        <v>104.6</v>
      </c>
      <c r="I8" s="283">
        <v>101.8</v>
      </c>
      <c r="J8" s="283">
        <v>120.5</v>
      </c>
      <c r="K8" s="283">
        <v>108.3</v>
      </c>
      <c r="L8" s="283">
        <v>108</v>
      </c>
      <c r="M8" s="283">
        <v>121.9</v>
      </c>
      <c r="N8" s="283">
        <v>108.5</v>
      </c>
      <c r="O8" s="283">
        <v>110.4</v>
      </c>
      <c r="P8" s="283">
        <v>104.5</v>
      </c>
      <c r="Q8" s="517">
        <v>103.8</v>
      </c>
      <c r="R8" s="518">
        <v>103</v>
      </c>
      <c r="S8" s="519">
        <v>103.6</v>
      </c>
      <c r="V8" s="520"/>
    </row>
    <row r="9" spans="1:26" s="2" customFormat="1" ht="23.1" customHeight="1">
      <c r="A9" s="516" t="s">
        <v>639</v>
      </c>
      <c r="B9" s="283">
        <v>111.6</v>
      </c>
      <c r="C9" s="283">
        <v>101.5</v>
      </c>
      <c r="D9" s="283">
        <v>111.3</v>
      </c>
      <c r="E9" s="288">
        <v>107.8</v>
      </c>
      <c r="F9" s="288">
        <v>108.4</v>
      </c>
      <c r="G9" s="283">
        <v>136.6</v>
      </c>
      <c r="H9" s="283">
        <v>109.5</v>
      </c>
      <c r="I9" s="283">
        <v>99.5</v>
      </c>
      <c r="J9" s="283">
        <v>110.3</v>
      </c>
      <c r="K9" s="283">
        <v>106.7</v>
      </c>
      <c r="L9" s="283">
        <v>112.3</v>
      </c>
      <c r="M9" s="283">
        <v>118.1</v>
      </c>
      <c r="N9" s="283">
        <v>121.4</v>
      </c>
      <c r="O9" s="283">
        <v>111.5</v>
      </c>
      <c r="P9" s="283">
        <v>110.8</v>
      </c>
      <c r="Q9" s="517">
        <v>109.3</v>
      </c>
      <c r="R9" s="518">
        <v>107.5</v>
      </c>
      <c r="S9" s="519">
        <v>106.6</v>
      </c>
      <c r="V9" s="520"/>
    </row>
    <row r="10" spans="1:26" s="2" customFormat="1" ht="27" customHeight="1">
      <c r="A10" s="521"/>
      <c r="B10" s="522"/>
      <c r="C10" s="522"/>
      <c r="D10" s="522"/>
      <c r="E10" s="523"/>
      <c r="F10" s="288"/>
      <c r="G10" s="522"/>
      <c r="H10" s="522"/>
      <c r="I10" s="522"/>
      <c r="J10" s="522"/>
      <c r="K10" s="522"/>
      <c r="L10" s="522"/>
      <c r="M10" s="522"/>
      <c r="N10" s="522"/>
      <c r="O10" s="522"/>
      <c r="P10" s="522"/>
      <c r="Q10" s="524"/>
      <c r="R10" s="525"/>
      <c r="S10" s="284"/>
      <c r="V10" s="520"/>
    </row>
    <row r="11" spans="1:26" s="2" customFormat="1" ht="23.25" customHeight="1">
      <c r="A11" s="169" t="s">
        <v>684</v>
      </c>
      <c r="B11" s="283">
        <v>109</v>
      </c>
      <c r="C11" s="283">
        <v>104.9</v>
      </c>
      <c r="D11" s="526">
        <v>109.4</v>
      </c>
      <c r="E11" s="288">
        <v>97.2</v>
      </c>
      <c r="F11" s="283">
        <v>108.7</v>
      </c>
      <c r="G11" s="283">
        <v>132.69999999999999</v>
      </c>
      <c r="H11" s="283">
        <v>99.9</v>
      </c>
      <c r="I11" s="283">
        <v>101.2</v>
      </c>
      <c r="J11" s="283">
        <v>110.7</v>
      </c>
      <c r="K11" s="283">
        <v>108.2</v>
      </c>
      <c r="L11" s="283">
        <v>114.2</v>
      </c>
      <c r="M11" s="283">
        <v>121.6</v>
      </c>
      <c r="N11" s="283">
        <v>122</v>
      </c>
      <c r="O11" s="283">
        <v>109.2</v>
      </c>
      <c r="P11" s="283">
        <v>108.6</v>
      </c>
      <c r="Q11" s="526">
        <v>107.1</v>
      </c>
      <c r="R11" s="287">
        <v>106.4</v>
      </c>
      <c r="S11" s="288">
        <v>104.7</v>
      </c>
      <c r="V11" s="169"/>
      <c r="W11" s="172"/>
      <c r="Y11" s="180"/>
      <c r="Z11" s="180"/>
    </row>
    <row r="12" spans="1:26" s="2" customFormat="1" ht="23.25" customHeight="1">
      <c r="A12" s="169" t="s">
        <v>640</v>
      </c>
      <c r="B12" s="283">
        <v>110.5</v>
      </c>
      <c r="C12" s="283">
        <v>100.5</v>
      </c>
      <c r="D12" s="526">
        <v>111.4</v>
      </c>
      <c r="E12" s="288">
        <v>98.1</v>
      </c>
      <c r="F12" s="283">
        <v>108.8</v>
      </c>
      <c r="G12" s="283">
        <v>140.69999999999999</v>
      </c>
      <c r="H12" s="283">
        <v>102.5</v>
      </c>
      <c r="I12" s="283">
        <v>100.7</v>
      </c>
      <c r="J12" s="283">
        <v>109.9</v>
      </c>
      <c r="K12" s="283">
        <v>107.2</v>
      </c>
      <c r="L12" s="283">
        <v>114.7</v>
      </c>
      <c r="M12" s="283">
        <v>118.8</v>
      </c>
      <c r="N12" s="283">
        <v>120.8</v>
      </c>
      <c r="O12" s="283">
        <v>112.4</v>
      </c>
      <c r="P12" s="283">
        <v>111.8</v>
      </c>
      <c r="Q12" s="526">
        <v>108</v>
      </c>
      <c r="R12" s="287">
        <v>108</v>
      </c>
      <c r="S12" s="288">
        <v>106.7</v>
      </c>
      <c r="V12" s="169"/>
      <c r="W12" s="172"/>
      <c r="Y12" s="180"/>
      <c r="Z12" s="180"/>
    </row>
    <row r="13" spans="1:26" s="2" customFormat="1" ht="23.25" customHeight="1">
      <c r="A13" s="169" t="s">
        <v>563</v>
      </c>
      <c r="B13" s="283">
        <v>110.2</v>
      </c>
      <c r="C13" s="283">
        <v>99.2</v>
      </c>
      <c r="D13" s="526">
        <v>110.4</v>
      </c>
      <c r="E13" s="288">
        <v>97.5</v>
      </c>
      <c r="F13" s="283">
        <v>110.9</v>
      </c>
      <c r="G13" s="283">
        <v>139.4</v>
      </c>
      <c r="H13" s="283">
        <v>101.9</v>
      </c>
      <c r="I13" s="283">
        <v>102.1</v>
      </c>
      <c r="J13" s="283">
        <v>109.3</v>
      </c>
      <c r="K13" s="283">
        <v>108.3</v>
      </c>
      <c r="L13" s="283">
        <v>109.3</v>
      </c>
      <c r="M13" s="283">
        <v>118.7</v>
      </c>
      <c r="N13" s="283">
        <v>121.5</v>
      </c>
      <c r="O13" s="283">
        <v>110.3</v>
      </c>
      <c r="P13" s="283">
        <v>111.6</v>
      </c>
      <c r="Q13" s="526">
        <v>109.9</v>
      </c>
      <c r="R13" s="287">
        <v>107.4</v>
      </c>
      <c r="S13" s="288">
        <v>106</v>
      </c>
      <c r="V13" s="169"/>
      <c r="W13" s="172"/>
      <c r="Y13" s="180"/>
      <c r="Z13" s="180"/>
    </row>
    <row r="14" spans="1:26" s="2" customFormat="1" ht="23.25" customHeight="1">
      <c r="A14" s="169" t="s">
        <v>582</v>
      </c>
      <c r="B14" s="283">
        <v>111.2</v>
      </c>
      <c r="C14" s="283">
        <v>102</v>
      </c>
      <c r="D14" s="526">
        <v>112</v>
      </c>
      <c r="E14" s="288">
        <v>97.2</v>
      </c>
      <c r="F14" s="283">
        <v>111.3</v>
      </c>
      <c r="G14" s="283">
        <v>139.80000000000001</v>
      </c>
      <c r="H14" s="283">
        <v>103.4</v>
      </c>
      <c r="I14" s="283">
        <v>95.8</v>
      </c>
      <c r="J14" s="283">
        <v>111.5</v>
      </c>
      <c r="K14" s="283">
        <v>108.9</v>
      </c>
      <c r="L14" s="283">
        <v>104.7</v>
      </c>
      <c r="M14" s="283">
        <v>119.2</v>
      </c>
      <c r="N14" s="283">
        <v>120.9</v>
      </c>
      <c r="O14" s="283">
        <v>112</v>
      </c>
      <c r="P14" s="283">
        <v>113.5</v>
      </c>
      <c r="Q14" s="526">
        <v>110</v>
      </c>
      <c r="R14" s="287">
        <v>108.2</v>
      </c>
      <c r="S14" s="288">
        <v>107.4</v>
      </c>
      <c r="V14" s="169"/>
      <c r="W14" s="172"/>
      <c r="Y14" s="180"/>
      <c r="Z14" s="180"/>
    </row>
    <row r="15" spans="1:26" s="2" customFormat="1" ht="23.25" customHeight="1">
      <c r="A15" s="169" t="s">
        <v>641</v>
      </c>
      <c r="B15" s="283">
        <v>113.3</v>
      </c>
      <c r="C15" s="283">
        <v>104.5</v>
      </c>
      <c r="D15" s="526">
        <v>112.5</v>
      </c>
      <c r="E15" s="288">
        <v>115.8</v>
      </c>
      <c r="F15" s="283">
        <v>106.8</v>
      </c>
      <c r="G15" s="283">
        <v>137.19999999999999</v>
      </c>
      <c r="H15" s="283">
        <v>115.7</v>
      </c>
      <c r="I15" s="283">
        <v>98.5</v>
      </c>
      <c r="J15" s="283">
        <v>108.3</v>
      </c>
      <c r="K15" s="283">
        <v>103.6</v>
      </c>
      <c r="L15" s="283">
        <v>115.9</v>
      </c>
      <c r="M15" s="283">
        <v>119.2</v>
      </c>
      <c r="N15" s="283">
        <v>121.5</v>
      </c>
      <c r="O15" s="283">
        <v>111.2</v>
      </c>
      <c r="P15" s="283">
        <v>108.3</v>
      </c>
      <c r="Q15" s="526">
        <v>111.3</v>
      </c>
      <c r="R15" s="287">
        <v>108.2</v>
      </c>
      <c r="S15" s="288">
        <v>107.8</v>
      </c>
      <c r="V15" s="169"/>
      <c r="W15" s="172"/>
      <c r="Y15" s="180"/>
      <c r="Z15" s="180"/>
    </row>
    <row r="16" spans="1:26" s="2" customFormat="1" ht="23.25" customHeight="1">
      <c r="A16" s="169" t="s">
        <v>642</v>
      </c>
      <c r="B16" s="283">
        <v>112.8</v>
      </c>
      <c r="C16" s="283">
        <v>96.7</v>
      </c>
      <c r="D16" s="526">
        <v>111</v>
      </c>
      <c r="E16" s="288">
        <v>120.5</v>
      </c>
      <c r="F16" s="283">
        <v>104.5</v>
      </c>
      <c r="G16" s="283">
        <v>134.9</v>
      </c>
      <c r="H16" s="283">
        <v>116.9</v>
      </c>
      <c r="I16" s="283">
        <v>106</v>
      </c>
      <c r="J16" s="283">
        <v>108</v>
      </c>
      <c r="K16" s="283">
        <v>104.8</v>
      </c>
      <c r="L16" s="283">
        <v>118.5</v>
      </c>
      <c r="M16" s="283">
        <v>120.8</v>
      </c>
      <c r="N16" s="283">
        <v>121.2</v>
      </c>
      <c r="O16" s="283">
        <v>112.9</v>
      </c>
      <c r="P16" s="283">
        <v>109</v>
      </c>
      <c r="Q16" s="526">
        <v>108.6</v>
      </c>
      <c r="R16" s="287">
        <v>107.5</v>
      </c>
      <c r="S16" s="288">
        <v>106.7</v>
      </c>
      <c r="V16" s="169"/>
      <c r="W16" s="172"/>
      <c r="Y16" s="180"/>
      <c r="Z16" s="180"/>
    </row>
    <row r="17" spans="1:26" s="2" customFormat="1" ht="23.25" customHeight="1">
      <c r="A17" s="169" t="s">
        <v>643</v>
      </c>
      <c r="B17" s="283">
        <v>112.7</v>
      </c>
      <c r="C17" s="283">
        <v>101.2</v>
      </c>
      <c r="D17" s="526">
        <v>111.8</v>
      </c>
      <c r="E17" s="288">
        <v>105.5</v>
      </c>
      <c r="F17" s="283">
        <v>106.2</v>
      </c>
      <c r="G17" s="283">
        <v>134.9</v>
      </c>
      <c r="H17" s="283">
        <v>116.3</v>
      </c>
      <c r="I17" s="283">
        <v>98.5</v>
      </c>
      <c r="J17" s="283">
        <v>107.1</v>
      </c>
      <c r="K17" s="283">
        <v>104.3</v>
      </c>
      <c r="L17" s="283">
        <v>112.6</v>
      </c>
      <c r="M17" s="283">
        <v>118.2</v>
      </c>
      <c r="N17" s="283">
        <v>121.7</v>
      </c>
      <c r="O17" s="283">
        <v>111.5</v>
      </c>
      <c r="P17" s="283">
        <v>108</v>
      </c>
      <c r="Q17" s="526">
        <v>109.7</v>
      </c>
      <c r="R17" s="287">
        <v>107.8</v>
      </c>
      <c r="S17" s="288">
        <v>107.6</v>
      </c>
      <c r="V17" s="169"/>
      <c r="W17" s="172"/>
      <c r="Y17" s="180"/>
      <c r="Z17" s="180"/>
    </row>
    <row r="18" spans="1:26" s="2" customFormat="1" ht="23.25" customHeight="1">
      <c r="A18" s="169" t="s">
        <v>604</v>
      </c>
      <c r="B18" s="283">
        <v>113.9</v>
      </c>
      <c r="C18" s="283">
        <v>102.7</v>
      </c>
      <c r="D18" s="526">
        <v>112.5</v>
      </c>
      <c r="E18" s="288">
        <v>111.4</v>
      </c>
      <c r="F18" s="283">
        <v>106.3</v>
      </c>
      <c r="G18" s="283">
        <v>138</v>
      </c>
      <c r="H18" s="283">
        <v>117.8</v>
      </c>
      <c r="I18" s="283">
        <v>96.9</v>
      </c>
      <c r="J18" s="283">
        <v>110.1</v>
      </c>
      <c r="K18" s="283">
        <v>104.9</v>
      </c>
      <c r="L18" s="283">
        <v>111.9</v>
      </c>
      <c r="M18" s="283">
        <v>120.1</v>
      </c>
      <c r="N18" s="283">
        <v>122.5</v>
      </c>
      <c r="O18" s="283">
        <v>113</v>
      </c>
      <c r="P18" s="283">
        <v>109.8</v>
      </c>
      <c r="Q18" s="526">
        <v>112.3</v>
      </c>
      <c r="R18" s="287">
        <v>108.6</v>
      </c>
      <c r="S18" s="288">
        <v>108.5</v>
      </c>
      <c r="V18" s="169"/>
      <c r="W18" s="172"/>
      <c r="Y18" s="180"/>
      <c r="Z18" s="180"/>
    </row>
    <row r="19" spans="1:26" s="2" customFormat="1" ht="23.25" customHeight="1">
      <c r="A19" s="169" t="s">
        <v>498</v>
      </c>
      <c r="B19" s="283">
        <v>114.6</v>
      </c>
      <c r="C19" s="283">
        <v>104.1</v>
      </c>
      <c r="D19" s="526">
        <v>113.5</v>
      </c>
      <c r="E19" s="288">
        <v>108.5</v>
      </c>
      <c r="F19" s="283">
        <v>107.4</v>
      </c>
      <c r="G19" s="283">
        <v>139.1</v>
      </c>
      <c r="H19" s="283">
        <v>118.2</v>
      </c>
      <c r="I19" s="283">
        <v>101.1</v>
      </c>
      <c r="J19" s="283">
        <v>112.2</v>
      </c>
      <c r="K19" s="283">
        <v>106.3</v>
      </c>
      <c r="L19" s="283">
        <v>111.6</v>
      </c>
      <c r="M19" s="283">
        <v>119.1</v>
      </c>
      <c r="N19" s="283">
        <v>122.2</v>
      </c>
      <c r="O19" s="283">
        <v>113.1</v>
      </c>
      <c r="P19" s="283">
        <v>112</v>
      </c>
      <c r="Q19" s="526">
        <v>114.4</v>
      </c>
      <c r="R19" s="287">
        <v>108.7</v>
      </c>
      <c r="S19" s="288">
        <v>108.9</v>
      </c>
      <c r="V19" s="169"/>
      <c r="W19" s="172"/>
      <c r="Y19" s="180"/>
      <c r="Z19" s="180"/>
    </row>
    <row r="20" spans="1:26" s="2" customFormat="1" ht="23.25" customHeight="1">
      <c r="A20" s="169" t="s">
        <v>464</v>
      </c>
      <c r="B20" s="283">
        <v>114</v>
      </c>
      <c r="C20" s="283">
        <v>102.9</v>
      </c>
      <c r="D20" s="526">
        <v>112.5</v>
      </c>
      <c r="E20" s="288">
        <v>110.8</v>
      </c>
      <c r="F20" s="283">
        <v>107.3</v>
      </c>
      <c r="G20" s="283">
        <v>132.30000000000001</v>
      </c>
      <c r="H20" s="283">
        <v>119.8</v>
      </c>
      <c r="I20" s="283">
        <v>99.2</v>
      </c>
      <c r="J20" s="283">
        <v>112.2</v>
      </c>
      <c r="K20" s="283">
        <v>108.9</v>
      </c>
      <c r="L20" s="283">
        <v>111</v>
      </c>
      <c r="M20" s="283">
        <v>117</v>
      </c>
      <c r="N20" s="283">
        <v>121.9</v>
      </c>
      <c r="O20" s="283">
        <v>113.7</v>
      </c>
      <c r="P20" s="283">
        <v>110</v>
      </c>
      <c r="Q20" s="526">
        <v>113</v>
      </c>
      <c r="R20" s="287">
        <v>108.8</v>
      </c>
      <c r="S20" s="288">
        <v>108.4</v>
      </c>
      <c r="V20" s="169"/>
      <c r="W20" s="172"/>
      <c r="Y20" s="180"/>
      <c r="Z20" s="180"/>
    </row>
    <row r="21" spans="1:26" s="2" customFormat="1" ht="23.25" customHeight="1">
      <c r="A21" s="169" t="s">
        <v>710</v>
      </c>
      <c r="B21" s="283">
        <v>112.8</v>
      </c>
      <c r="C21" s="284">
        <v>101.3</v>
      </c>
      <c r="D21" s="285">
        <v>110.9</v>
      </c>
      <c r="E21" s="285">
        <v>113.8</v>
      </c>
      <c r="F21" s="285">
        <v>121.2</v>
      </c>
      <c r="G21" s="285">
        <v>132.80000000000001</v>
      </c>
      <c r="H21" s="285">
        <v>114.6</v>
      </c>
      <c r="I21" s="285">
        <v>106</v>
      </c>
      <c r="J21" s="285">
        <v>111.9</v>
      </c>
      <c r="K21" s="285">
        <v>132.5</v>
      </c>
      <c r="L21" s="285">
        <v>101.5</v>
      </c>
      <c r="M21" s="285">
        <v>106.7</v>
      </c>
      <c r="N21" s="285">
        <v>131.9</v>
      </c>
      <c r="O21" s="285">
        <v>111.2</v>
      </c>
      <c r="P21" s="285">
        <v>96.4</v>
      </c>
      <c r="Q21" s="286">
        <v>112.7</v>
      </c>
      <c r="R21" s="287">
        <v>107</v>
      </c>
      <c r="S21" s="288">
        <v>106.5</v>
      </c>
      <c r="V21" s="169"/>
      <c r="W21" s="172"/>
      <c r="Y21" s="180"/>
      <c r="Z21" s="180"/>
    </row>
    <row r="22" spans="1:26" s="2" customFormat="1" ht="23.25" customHeight="1">
      <c r="A22" s="169" t="s">
        <v>719</v>
      </c>
      <c r="B22" s="283">
        <v>113.3</v>
      </c>
      <c r="C22" s="289">
        <v>101.9</v>
      </c>
      <c r="D22" s="289">
        <v>111.5</v>
      </c>
      <c r="E22" s="289">
        <v>113.9</v>
      </c>
      <c r="F22" s="289">
        <v>121.5</v>
      </c>
      <c r="G22" s="289">
        <v>132</v>
      </c>
      <c r="H22" s="289">
        <v>113.2</v>
      </c>
      <c r="I22" s="289">
        <v>114.1</v>
      </c>
      <c r="J22" s="289">
        <v>108.8</v>
      </c>
      <c r="K22" s="289">
        <v>133</v>
      </c>
      <c r="L22" s="289">
        <v>102.7</v>
      </c>
      <c r="M22" s="289">
        <v>103.8</v>
      </c>
      <c r="N22" s="289">
        <v>131.69999999999999</v>
      </c>
      <c r="O22" s="289">
        <v>111.8</v>
      </c>
      <c r="P22" s="289">
        <v>104</v>
      </c>
      <c r="Q22" s="290">
        <v>113.5</v>
      </c>
      <c r="R22" s="287">
        <v>106.8</v>
      </c>
      <c r="S22" s="288">
        <v>108.1</v>
      </c>
      <c r="V22" s="169"/>
      <c r="W22" s="172"/>
      <c r="Y22" s="180"/>
      <c r="Z22" s="180"/>
    </row>
    <row r="23" spans="1:26" s="2" customFormat="1" ht="23.25" customHeight="1">
      <c r="A23" s="169" t="s">
        <v>647</v>
      </c>
      <c r="B23" s="283">
        <v>113.3</v>
      </c>
      <c r="C23" s="527">
        <v>97.9</v>
      </c>
      <c r="D23" s="527">
        <v>113.6</v>
      </c>
      <c r="E23" s="527">
        <v>116.9</v>
      </c>
      <c r="F23" s="527">
        <v>121.9</v>
      </c>
      <c r="G23" s="527">
        <v>130.69999999999999</v>
      </c>
      <c r="H23" s="527">
        <v>114.6</v>
      </c>
      <c r="I23" s="527">
        <v>113.7</v>
      </c>
      <c r="J23" s="527">
        <v>111.5</v>
      </c>
      <c r="K23" s="527">
        <v>136.1</v>
      </c>
      <c r="L23" s="527">
        <v>108.7</v>
      </c>
      <c r="M23" s="527">
        <v>113</v>
      </c>
      <c r="N23" s="527">
        <v>126.1</v>
      </c>
      <c r="O23" s="527">
        <v>110</v>
      </c>
      <c r="P23" s="527">
        <v>106.6</v>
      </c>
      <c r="Q23" s="528">
        <v>114.7</v>
      </c>
      <c r="R23" s="287">
        <v>107.9</v>
      </c>
      <c r="S23" s="288">
        <v>108.5</v>
      </c>
      <c r="V23" s="169"/>
      <c r="W23" s="172"/>
      <c r="Y23" s="180"/>
      <c r="Z23" s="180"/>
    </row>
    <row r="24" spans="1:26" s="2" customFormat="1" ht="9.75" customHeight="1">
      <c r="A24" s="529"/>
      <c r="B24" s="530"/>
      <c r="C24" s="530"/>
      <c r="D24" s="531"/>
      <c r="E24" s="532"/>
      <c r="F24" s="530"/>
      <c r="G24" s="530"/>
      <c r="H24" s="530"/>
      <c r="I24" s="530"/>
      <c r="J24" s="530"/>
      <c r="K24" s="530"/>
      <c r="L24" s="530"/>
      <c r="M24" s="530"/>
      <c r="N24" s="530"/>
      <c r="O24" s="530"/>
      <c r="P24" s="530"/>
      <c r="Q24" s="531"/>
      <c r="R24" s="533"/>
      <c r="S24" s="534"/>
      <c r="V24" s="169"/>
      <c r="W24" s="169"/>
      <c r="Y24" s="180"/>
      <c r="Z24" s="180"/>
    </row>
    <row r="25" spans="1:26" ht="18" customHeight="1">
      <c r="A25" s="1214" t="s">
        <v>497</v>
      </c>
      <c r="B25" s="1214"/>
      <c r="C25" s="1214"/>
      <c r="D25" s="1214"/>
      <c r="E25" s="1214"/>
      <c r="F25" s="1214"/>
      <c r="G25" s="1214"/>
      <c r="H25" s="1214"/>
      <c r="I25" s="1214"/>
      <c r="J25" s="1214"/>
      <c r="K25" s="1214"/>
      <c r="L25" s="1214"/>
      <c r="M25" s="1214"/>
      <c r="N25" s="1214"/>
      <c r="O25" s="1214"/>
      <c r="P25" s="1214"/>
      <c r="Q25" s="1214"/>
      <c r="R25" s="1214"/>
      <c r="S25" s="1214"/>
      <c r="T25" s="435"/>
      <c r="U25" s="435"/>
      <c r="V25" s="1213"/>
      <c r="W25" s="1213"/>
      <c r="X25" s="435"/>
      <c r="Y25" s="435"/>
      <c r="Z25" s="180"/>
    </row>
    <row r="26" spans="1:26" ht="18" customHeight="1">
      <c r="A26" s="1214" t="s">
        <v>496</v>
      </c>
      <c r="B26" s="1214"/>
      <c r="C26" s="1214"/>
      <c r="D26" s="1214"/>
      <c r="E26" s="1214"/>
      <c r="F26" s="1214"/>
      <c r="G26" s="1214"/>
      <c r="H26" s="1214"/>
      <c r="I26" s="1214"/>
      <c r="J26" s="1214"/>
      <c r="K26" s="1214"/>
      <c r="L26" s="1214"/>
      <c r="M26" s="1214"/>
      <c r="N26" s="1214"/>
      <c r="O26" s="1214"/>
      <c r="P26" s="1214"/>
      <c r="Q26" s="1214"/>
      <c r="R26" s="1214"/>
      <c r="S26" s="1214"/>
      <c r="Z26" s="180"/>
    </row>
    <row r="27" spans="1:26" ht="36.75" customHeight="1">
      <c r="R27" s="1212"/>
      <c r="S27" s="1212"/>
    </row>
    <row r="28" spans="1:26" ht="33.75" customHeight="1" thickBot="1">
      <c r="A28" s="1202" t="s">
        <v>798</v>
      </c>
      <c r="B28" s="1202"/>
      <c r="C28" s="1202"/>
      <c r="D28" s="1202"/>
      <c r="E28" s="1202"/>
      <c r="F28" s="1202"/>
      <c r="G28" s="1202"/>
      <c r="H28" s="1202"/>
      <c r="I28" s="1202"/>
      <c r="J28" s="1202"/>
      <c r="K28" s="1202"/>
      <c r="L28" s="1202"/>
      <c r="M28" s="436"/>
      <c r="N28" s="437"/>
      <c r="O28" s="437"/>
      <c r="P28" s="437"/>
      <c r="Q28" s="437"/>
      <c r="R28" s="437"/>
      <c r="S28" s="433" t="s">
        <v>511</v>
      </c>
    </row>
    <row r="29" spans="1:26" ht="15" customHeight="1" thickTop="1">
      <c r="A29" s="486" t="s">
        <v>1</v>
      </c>
      <c r="B29" s="487" t="s">
        <v>102</v>
      </c>
      <c r="C29" s="488"/>
      <c r="D29" s="488"/>
      <c r="E29" s="489" t="s">
        <v>103</v>
      </c>
      <c r="F29" s="490" t="s">
        <v>104</v>
      </c>
      <c r="G29" s="490" t="s">
        <v>314</v>
      </c>
      <c r="H29" s="490" t="s">
        <v>315</v>
      </c>
      <c r="I29" s="490" t="s">
        <v>316</v>
      </c>
      <c r="J29" s="490" t="s">
        <v>320</v>
      </c>
      <c r="K29" s="490" t="s">
        <v>198</v>
      </c>
      <c r="L29" s="491" t="s">
        <v>317</v>
      </c>
      <c r="M29" s="490" t="s">
        <v>199</v>
      </c>
      <c r="N29" s="490" t="s">
        <v>318</v>
      </c>
      <c r="O29" s="490" t="s">
        <v>319</v>
      </c>
      <c r="P29" s="490" t="s">
        <v>105</v>
      </c>
      <c r="Q29" s="1204" t="s">
        <v>305</v>
      </c>
      <c r="R29" s="1207" t="s">
        <v>106</v>
      </c>
      <c r="S29" s="1208"/>
    </row>
    <row r="30" spans="1:26" ht="15" customHeight="1">
      <c r="A30" s="493"/>
      <c r="B30" s="494"/>
      <c r="C30" s="495" t="s">
        <v>107</v>
      </c>
      <c r="D30" s="495" t="s">
        <v>108</v>
      </c>
      <c r="E30" s="496"/>
      <c r="F30" s="497"/>
      <c r="G30" s="497"/>
      <c r="H30" s="497"/>
      <c r="I30" s="497"/>
      <c r="J30" s="495" t="s">
        <v>321</v>
      </c>
      <c r="K30" s="498"/>
      <c r="L30" s="495" t="s">
        <v>304</v>
      </c>
      <c r="M30" s="495" t="s">
        <v>479</v>
      </c>
      <c r="N30" s="497" t="s">
        <v>109</v>
      </c>
      <c r="O30" s="497"/>
      <c r="P30" s="497" t="s">
        <v>479</v>
      </c>
      <c r="Q30" s="1205"/>
      <c r="R30" s="500" t="s">
        <v>480</v>
      </c>
      <c r="S30" s="1209" t="s">
        <v>108</v>
      </c>
    </row>
    <row r="31" spans="1:26" ht="15" customHeight="1">
      <c r="A31" s="501" t="s">
        <v>22</v>
      </c>
      <c r="B31" s="502" t="s">
        <v>110</v>
      </c>
      <c r="C31" s="503"/>
      <c r="D31" s="503"/>
      <c r="E31" s="504" t="s">
        <v>111</v>
      </c>
      <c r="F31" s="502" t="s">
        <v>112</v>
      </c>
      <c r="G31" s="502" t="s">
        <v>195</v>
      </c>
      <c r="H31" s="502" t="s">
        <v>113</v>
      </c>
      <c r="I31" s="502" t="s">
        <v>114</v>
      </c>
      <c r="J31" s="502" t="s">
        <v>196</v>
      </c>
      <c r="K31" s="502" t="s">
        <v>197</v>
      </c>
      <c r="L31" s="505" t="s">
        <v>213</v>
      </c>
      <c r="M31" s="506" t="s">
        <v>200</v>
      </c>
      <c r="N31" s="502" t="s">
        <v>116</v>
      </c>
      <c r="O31" s="502" t="s">
        <v>115</v>
      </c>
      <c r="P31" s="502" t="s">
        <v>182</v>
      </c>
      <c r="Q31" s="1206"/>
      <c r="R31" s="507" t="s">
        <v>110</v>
      </c>
      <c r="S31" s="1210"/>
    </row>
    <row r="32" spans="1:26" ht="10.5" customHeight="1">
      <c r="A32" s="508"/>
      <c r="B32" s="535"/>
      <c r="C32" s="536"/>
      <c r="D32" s="537"/>
      <c r="E32" s="538"/>
      <c r="F32" s="539"/>
      <c r="G32" s="540"/>
      <c r="H32" s="540"/>
      <c r="I32" s="540"/>
      <c r="J32" s="540"/>
      <c r="K32" s="540"/>
      <c r="L32" s="540"/>
      <c r="M32" s="540"/>
      <c r="N32" s="540"/>
      <c r="O32" s="540"/>
      <c r="P32" s="540"/>
      <c r="Q32" s="541"/>
      <c r="R32" s="542"/>
      <c r="S32" s="543"/>
    </row>
    <row r="33" spans="1:22" ht="22.5" customHeight="1">
      <c r="A33" s="516" t="s">
        <v>524</v>
      </c>
      <c r="B33" s="544">
        <v>104.2</v>
      </c>
      <c r="C33" s="283">
        <v>99</v>
      </c>
      <c r="D33" s="283">
        <v>102</v>
      </c>
      <c r="E33" s="288">
        <v>104.5</v>
      </c>
      <c r="F33" s="288">
        <v>100.6</v>
      </c>
      <c r="G33" s="283">
        <v>121.3</v>
      </c>
      <c r="H33" s="283">
        <v>107</v>
      </c>
      <c r="I33" s="283">
        <v>106.8</v>
      </c>
      <c r="J33" s="283">
        <v>95.4</v>
      </c>
      <c r="K33" s="283">
        <v>92</v>
      </c>
      <c r="L33" s="283">
        <v>109.2</v>
      </c>
      <c r="M33" s="283">
        <v>95.2</v>
      </c>
      <c r="N33" s="283">
        <v>110.7</v>
      </c>
      <c r="O33" s="526">
        <v>102.7</v>
      </c>
      <c r="P33" s="283">
        <v>97.8</v>
      </c>
      <c r="Q33" s="517">
        <v>101.3</v>
      </c>
      <c r="R33" s="518">
        <v>100.8</v>
      </c>
      <c r="S33" s="519">
        <v>102.2</v>
      </c>
    </row>
    <row r="34" spans="1:22" ht="22.5" customHeight="1">
      <c r="A34" s="516" t="s">
        <v>645</v>
      </c>
      <c r="B34" s="544">
        <v>102.1</v>
      </c>
      <c r="C34" s="283">
        <v>98.5</v>
      </c>
      <c r="D34" s="283">
        <v>99.2</v>
      </c>
      <c r="E34" s="288">
        <v>102.2</v>
      </c>
      <c r="F34" s="288">
        <v>101.6</v>
      </c>
      <c r="G34" s="283">
        <v>122.7</v>
      </c>
      <c r="H34" s="283">
        <v>99.5</v>
      </c>
      <c r="I34" s="283">
        <v>107.2</v>
      </c>
      <c r="J34" s="283">
        <v>97.3</v>
      </c>
      <c r="K34" s="283">
        <v>101.4</v>
      </c>
      <c r="L34" s="283">
        <v>110.6</v>
      </c>
      <c r="M34" s="283">
        <v>100.4</v>
      </c>
      <c r="N34" s="283">
        <v>104.5</v>
      </c>
      <c r="O34" s="526">
        <v>102.7</v>
      </c>
      <c r="P34" s="283">
        <v>96.7</v>
      </c>
      <c r="Q34" s="517">
        <v>100.6</v>
      </c>
      <c r="R34" s="518">
        <v>100.9</v>
      </c>
      <c r="S34" s="519">
        <v>102.5</v>
      </c>
    </row>
    <row r="35" spans="1:22" ht="22.5" customHeight="1">
      <c r="A35" s="516" t="s">
        <v>646</v>
      </c>
      <c r="B35" s="544">
        <v>101.9</v>
      </c>
      <c r="C35" s="283">
        <v>95.1</v>
      </c>
      <c r="D35" s="283">
        <v>99</v>
      </c>
      <c r="E35" s="288">
        <v>102.7</v>
      </c>
      <c r="F35" s="288">
        <v>103.9</v>
      </c>
      <c r="G35" s="283">
        <v>126.5</v>
      </c>
      <c r="H35" s="283">
        <v>99.9</v>
      </c>
      <c r="I35" s="283">
        <v>102.6</v>
      </c>
      <c r="J35" s="283">
        <v>97.2</v>
      </c>
      <c r="K35" s="283">
        <v>92.6</v>
      </c>
      <c r="L35" s="283">
        <v>109.9</v>
      </c>
      <c r="M35" s="283">
        <v>94.6</v>
      </c>
      <c r="N35" s="283">
        <v>111</v>
      </c>
      <c r="O35" s="526">
        <v>101.7</v>
      </c>
      <c r="P35" s="283">
        <v>102.9</v>
      </c>
      <c r="Q35" s="517">
        <v>105.4</v>
      </c>
      <c r="R35" s="518">
        <v>101.4</v>
      </c>
      <c r="S35" s="519">
        <v>102.1</v>
      </c>
    </row>
    <row r="36" spans="1:22" ht="22.5" customHeight="1">
      <c r="A36" s="521"/>
      <c r="B36" s="545"/>
      <c r="C36" s="285"/>
      <c r="D36" s="285"/>
      <c r="E36" s="523"/>
      <c r="F36" s="285"/>
      <c r="G36" s="285"/>
      <c r="H36" s="285"/>
      <c r="I36" s="285"/>
      <c r="J36" s="285"/>
      <c r="K36" s="285"/>
      <c r="L36" s="285"/>
      <c r="M36" s="285"/>
      <c r="N36" s="285"/>
      <c r="O36" s="546"/>
      <c r="P36" s="285"/>
      <c r="Q36" s="547"/>
      <c r="R36" s="525"/>
      <c r="S36" s="284"/>
    </row>
    <row r="37" spans="1:22" ht="23.25" customHeight="1">
      <c r="A37" s="160" t="s">
        <v>684</v>
      </c>
      <c r="B37" s="291">
        <v>99.4</v>
      </c>
      <c r="C37" s="291">
        <v>97.1</v>
      </c>
      <c r="D37" s="526">
        <v>98.4</v>
      </c>
      <c r="E37" s="283">
        <v>98.5</v>
      </c>
      <c r="F37" s="291">
        <v>98.58</v>
      </c>
      <c r="G37" s="291">
        <v>126.5</v>
      </c>
      <c r="H37" s="291">
        <v>93.4</v>
      </c>
      <c r="I37" s="291">
        <v>100.9</v>
      </c>
      <c r="J37" s="291">
        <v>97.6</v>
      </c>
      <c r="K37" s="291">
        <v>91.1</v>
      </c>
      <c r="L37" s="291">
        <v>112.9</v>
      </c>
      <c r="M37" s="291">
        <v>97.5</v>
      </c>
      <c r="N37" s="291">
        <v>102.1</v>
      </c>
      <c r="O37" s="291">
        <v>98.9</v>
      </c>
      <c r="P37" s="291">
        <v>98.8</v>
      </c>
      <c r="Q37" s="526">
        <v>103.1</v>
      </c>
      <c r="R37" s="293">
        <v>100.9</v>
      </c>
      <c r="S37" s="288">
        <v>102.1</v>
      </c>
      <c r="V37" s="161"/>
    </row>
    <row r="38" spans="1:22" ht="23.25" customHeight="1">
      <c r="A38" s="160" t="s">
        <v>640</v>
      </c>
      <c r="B38" s="291">
        <v>104.9</v>
      </c>
      <c r="C38" s="291">
        <v>98.5</v>
      </c>
      <c r="D38" s="526">
        <v>101.7</v>
      </c>
      <c r="E38" s="283">
        <v>103.5</v>
      </c>
      <c r="F38" s="291">
        <v>108.1</v>
      </c>
      <c r="G38" s="291">
        <v>134.9</v>
      </c>
      <c r="H38" s="291">
        <v>99.8</v>
      </c>
      <c r="I38" s="291">
        <v>107.4</v>
      </c>
      <c r="J38" s="291">
        <v>102.9</v>
      </c>
      <c r="K38" s="291">
        <v>94.3</v>
      </c>
      <c r="L38" s="291">
        <v>113.5</v>
      </c>
      <c r="M38" s="291">
        <v>97.4</v>
      </c>
      <c r="N38" s="291">
        <v>120.5</v>
      </c>
      <c r="O38" s="291">
        <v>105</v>
      </c>
      <c r="P38" s="291">
        <v>106.9</v>
      </c>
      <c r="Q38" s="526">
        <v>105.7</v>
      </c>
      <c r="R38" s="293">
        <v>104.7</v>
      </c>
      <c r="S38" s="288">
        <v>105.3</v>
      </c>
      <c r="V38" s="161"/>
    </row>
    <row r="39" spans="1:22" ht="23.25" customHeight="1">
      <c r="A39" s="160" t="s">
        <v>563</v>
      </c>
      <c r="B39" s="291">
        <v>100.7</v>
      </c>
      <c r="C39" s="291">
        <v>89.8</v>
      </c>
      <c r="D39" s="526">
        <v>94.2</v>
      </c>
      <c r="E39" s="283">
        <v>103.2</v>
      </c>
      <c r="F39" s="291">
        <v>101.4</v>
      </c>
      <c r="G39" s="291">
        <v>130.1</v>
      </c>
      <c r="H39" s="291">
        <v>95.8</v>
      </c>
      <c r="I39" s="291">
        <v>108.8</v>
      </c>
      <c r="J39" s="291">
        <v>97.3</v>
      </c>
      <c r="K39" s="291">
        <v>93.3</v>
      </c>
      <c r="L39" s="291">
        <v>106</v>
      </c>
      <c r="M39" s="291">
        <v>96.5</v>
      </c>
      <c r="N39" s="291">
        <v>120.6</v>
      </c>
      <c r="O39" s="291">
        <v>102.4</v>
      </c>
      <c r="P39" s="291">
        <v>106.7</v>
      </c>
      <c r="Q39" s="526">
        <v>103.9</v>
      </c>
      <c r="R39" s="293">
        <v>101.3</v>
      </c>
      <c r="S39" s="288">
        <v>98.2</v>
      </c>
      <c r="V39" s="161"/>
    </row>
    <row r="40" spans="1:22" ht="23.25" customHeight="1">
      <c r="A40" s="160" t="s">
        <v>582</v>
      </c>
      <c r="B40" s="291">
        <v>104</v>
      </c>
      <c r="C40" s="291">
        <v>97.5</v>
      </c>
      <c r="D40" s="526">
        <v>102.3</v>
      </c>
      <c r="E40" s="283">
        <v>97</v>
      </c>
      <c r="F40" s="291">
        <v>108.1</v>
      </c>
      <c r="G40" s="291">
        <v>126.7</v>
      </c>
      <c r="H40" s="291">
        <v>99.3</v>
      </c>
      <c r="I40" s="291">
        <v>102.7</v>
      </c>
      <c r="J40" s="291">
        <v>105.3</v>
      </c>
      <c r="K40" s="291">
        <v>94.4</v>
      </c>
      <c r="L40" s="291">
        <v>99.4</v>
      </c>
      <c r="M40" s="291">
        <v>98.7</v>
      </c>
      <c r="N40" s="291">
        <v>120.2</v>
      </c>
      <c r="O40" s="291">
        <v>103.4</v>
      </c>
      <c r="P40" s="291">
        <v>108.4</v>
      </c>
      <c r="Q40" s="526">
        <v>107.5</v>
      </c>
      <c r="R40" s="293">
        <v>103.7</v>
      </c>
      <c r="S40" s="288">
        <v>105.5</v>
      </c>
      <c r="V40" s="161"/>
    </row>
    <row r="41" spans="1:22" ht="23.25" customHeight="1">
      <c r="A41" s="160" t="s">
        <v>641</v>
      </c>
      <c r="B41" s="291">
        <v>106.4</v>
      </c>
      <c r="C41" s="291">
        <v>99.1</v>
      </c>
      <c r="D41" s="526">
        <v>103</v>
      </c>
      <c r="E41" s="283">
        <v>115.8</v>
      </c>
      <c r="F41" s="291">
        <v>106.5</v>
      </c>
      <c r="G41" s="291">
        <v>127.1</v>
      </c>
      <c r="H41" s="291">
        <v>102.2</v>
      </c>
      <c r="I41" s="291">
        <v>109</v>
      </c>
      <c r="J41" s="291">
        <v>97.7</v>
      </c>
      <c r="K41" s="291">
        <v>100.3</v>
      </c>
      <c r="L41" s="291">
        <v>114.3</v>
      </c>
      <c r="M41" s="291">
        <v>96.9</v>
      </c>
      <c r="N41" s="291">
        <v>122.5</v>
      </c>
      <c r="O41" s="291">
        <v>106.7</v>
      </c>
      <c r="P41" s="291">
        <v>104.9</v>
      </c>
      <c r="Q41" s="526">
        <v>110.1</v>
      </c>
      <c r="R41" s="293">
        <v>104.7</v>
      </c>
      <c r="S41" s="288">
        <v>106</v>
      </c>
      <c r="V41" s="161"/>
    </row>
    <row r="42" spans="1:22" ht="23.25" customHeight="1">
      <c r="A42" s="160" t="s">
        <v>642</v>
      </c>
      <c r="B42" s="291">
        <v>98.1</v>
      </c>
      <c r="C42" s="291">
        <v>87.1</v>
      </c>
      <c r="D42" s="526">
        <v>92.9</v>
      </c>
      <c r="E42" s="283">
        <v>106</v>
      </c>
      <c r="F42" s="291">
        <v>101.5</v>
      </c>
      <c r="G42" s="291">
        <v>119.4</v>
      </c>
      <c r="H42" s="291">
        <v>101.7</v>
      </c>
      <c r="I42" s="291">
        <v>103.5</v>
      </c>
      <c r="J42" s="291">
        <v>89.8</v>
      </c>
      <c r="K42" s="291">
        <v>89</v>
      </c>
      <c r="L42" s="291">
        <v>117</v>
      </c>
      <c r="M42" s="291">
        <v>96.4</v>
      </c>
      <c r="N42" s="291">
        <v>87.7</v>
      </c>
      <c r="O42" s="291">
        <v>101.2</v>
      </c>
      <c r="P42" s="291">
        <v>103.2</v>
      </c>
      <c r="Q42" s="526">
        <v>102.4</v>
      </c>
      <c r="R42" s="293">
        <v>97.9</v>
      </c>
      <c r="S42" s="288">
        <v>96.1</v>
      </c>
      <c r="V42" s="161"/>
    </row>
    <row r="43" spans="1:22" ht="23.25" customHeight="1">
      <c r="A43" s="160" t="s">
        <v>643</v>
      </c>
      <c r="B43" s="291">
        <v>101.5</v>
      </c>
      <c r="C43" s="291">
        <v>96.3</v>
      </c>
      <c r="D43" s="526">
        <v>100.1</v>
      </c>
      <c r="E43" s="283">
        <v>99.4</v>
      </c>
      <c r="F43" s="291">
        <v>103.7</v>
      </c>
      <c r="G43" s="291">
        <v>121.8</v>
      </c>
      <c r="H43" s="291">
        <v>101.7</v>
      </c>
      <c r="I43" s="291">
        <v>90.8</v>
      </c>
      <c r="J43" s="291">
        <v>95.8</v>
      </c>
      <c r="K43" s="291">
        <v>93.9</v>
      </c>
      <c r="L43" s="291">
        <v>109.1</v>
      </c>
      <c r="M43" s="291">
        <v>91.2</v>
      </c>
      <c r="N43" s="291">
        <v>107.7</v>
      </c>
      <c r="O43" s="291">
        <v>99.3</v>
      </c>
      <c r="P43" s="291">
        <v>97.1</v>
      </c>
      <c r="Q43" s="526">
        <v>105.9</v>
      </c>
      <c r="R43" s="293">
        <v>99.7</v>
      </c>
      <c r="S43" s="288">
        <v>101.7</v>
      </c>
      <c r="V43" s="161"/>
    </row>
    <row r="44" spans="1:22" ht="23.25" customHeight="1">
      <c r="A44" s="160" t="s">
        <v>604</v>
      </c>
      <c r="B44" s="291">
        <v>105.2</v>
      </c>
      <c r="C44" s="291">
        <v>100.5</v>
      </c>
      <c r="D44" s="526">
        <v>101.6</v>
      </c>
      <c r="E44" s="283">
        <v>115.2</v>
      </c>
      <c r="F44" s="291">
        <v>104.8</v>
      </c>
      <c r="G44" s="291">
        <v>126.8</v>
      </c>
      <c r="H44" s="291">
        <v>101.6</v>
      </c>
      <c r="I44" s="291">
        <v>104.2</v>
      </c>
      <c r="J44" s="291">
        <v>95.5</v>
      </c>
      <c r="K44" s="291">
        <v>98.8</v>
      </c>
      <c r="L44" s="291">
        <v>112</v>
      </c>
      <c r="M44" s="291">
        <v>94.6</v>
      </c>
      <c r="N44" s="291">
        <v>122</v>
      </c>
      <c r="O44" s="291">
        <v>104.2</v>
      </c>
      <c r="P44" s="291">
        <v>99.9</v>
      </c>
      <c r="Q44" s="526">
        <v>110.3</v>
      </c>
      <c r="R44" s="293">
        <v>103.6</v>
      </c>
      <c r="S44" s="288">
        <v>104.8</v>
      </c>
      <c r="V44" s="161"/>
    </row>
    <row r="45" spans="1:22" ht="23.25" customHeight="1">
      <c r="A45" s="160" t="s">
        <v>498</v>
      </c>
      <c r="B45" s="291">
        <v>105.5</v>
      </c>
      <c r="C45" s="291">
        <v>100.9</v>
      </c>
      <c r="D45" s="526">
        <v>104.2</v>
      </c>
      <c r="E45" s="283">
        <v>101.2</v>
      </c>
      <c r="F45" s="291">
        <v>108</v>
      </c>
      <c r="G45" s="291">
        <v>125.9</v>
      </c>
      <c r="H45" s="291">
        <v>106.4</v>
      </c>
      <c r="I45" s="291">
        <v>106.8</v>
      </c>
      <c r="J45" s="291">
        <v>99.2</v>
      </c>
      <c r="K45" s="291">
        <v>94</v>
      </c>
      <c r="L45" s="291">
        <v>108.8</v>
      </c>
      <c r="M45" s="291">
        <v>91.3</v>
      </c>
      <c r="N45" s="291">
        <v>114.8</v>
      </c>
      <c r="O45" s="291">
        <v>101.9</v>
      </c>
      <c r="P45" s="291">
        <v>106.3</v>
      </c>
      <c r="Q45" s="526">
        <v>109.6</v>
      </c>
      <c r="R45" s="293">
        <v>103.8</v>
      </c>
      <c r="S45" s="288">
        <v>107.9</v>
      </c>
      <c r="V45" s="161"/>
    </row>
    <row r="46" spans="1:22" ht="23.25" customHeight="1">
      <c r="A46" s="160" t="s">
        <v>464</v>
      </c>
      <c r="B46" s="291">
        <v>103.2</v>
      </c>
      <c r="C46" s="291">
        <v>97.8</v>
      </c>
      <c r="D46" s="526">
        <v>100.3</v>
      </c>
      <c r="E46" s="283">
        <v>99.6</v>
      </c>
      <c r="F46" s="291">
        <v>107</v>
      </c>
      <c r="G46" s="291">
        <v>119.2</v>
      </c>
      <c r="H46" s="291">
        <v>107</v>
      </c>
      <c r="I46" s="291">
        <v>103.5</v>
      </c>
      <c r="J46" s="291">
        <v>98</v>
      </c>
      <c r="K46" s="291">
        <v>89.3</v>
      </c>
      <c r="L46" s="291">
        <v>109.8</v>
      </c>
      <c r="M46" s="291">
        <v>89.9</v>
      </c>
      <c r="N46" s="291">
        <v>108.6</v>
      </c>
      <c r="O46" s="291">
        <v>101.8</v>
      </c>
      <c r="P46" s="291">
        <v>101.1</v>
      </c>
      <c r="Q46" s="526">
        <v>107.8</v>
      </c>
      <c r="R46" s="293">
        <v>101.2</v>
      </c>
      <c r="S46" s="288">
        <v>103.4</v>
      </c>
      <c r="V46" s="161"/>
    </row>
    <row r="47" spans="1:22" ht="23.25" customHeight="1">
      <c r="A47" s="160" t="s">
        <v>644</v>
      </c>
      <c r="B47" s="291">
        <v>94.9</v>
      </c>
      <c r="C47" s="292">
        <v>86.3</v>
      </c>
      <c r="D47" s="285">
        <v>89.7</v>
      </c>
      <c r="E47" s="285">
        <v>94.3</v>
      </c>
      <c r="F47" s="285">
        <v>96.2</v>
      </c>
      <c r="G47" s="285">
        <v>112.8</v>
      </c>
      <c r="H47" s="285">
        <v>94.6</v>
      </c>
      <c r="I47" s="285">
        <v>102.7</v>
      </c>
      <c r="J47" s="285">
        <v>90.5</v>
      </c>
      <c r="K47" s="285">
        <v>85</v>
      </c>
      <c r="L47" s="285">
        <v>100.8</v>
      </c>
      <c r="M47" s="285">
        <v>84.3</v>
      </c>
      <c r="N47" s="285">
        <v>109.7</v>
      </c>
      <c r="O47" s="285">
        <v>97.2</v>
      </c>
      <c r="P47" s="285">
        <v>91</v>
      </c>
      <c r="Q47" s="292">
        <v>101.9</v>
      </c>
      <c r="R47" s="293">
        <v>95.1</v>
      </c>
      <c r="S47" s="288">
        <v>93.5</v>
      </c>
      <c r="V47" s="161"/>
    </row>
    <row r="48" spans="1:22" ht="23.25" customHeight="1">
      <c r="A48" s="160" t="s">
        <v>628</v>
      </c>
      <c r="B48" s="291">
        <v>98.5</v>
      </c>
      <c r="C48" s="289">
        <v>95.6</v>
      </c>
      <c r="D48" s="289">
        <v>98.1</v>
      </c>
      <c r="E48" s="289">
        <v>88.8</v>
      </c>
      <c r="F48" s="289">
        <v>100.3</v>
      </c>
      <c r="G48" s="289">
        <v>114.1</v>
      </c>
      <c r="H48" s="289">
        <v>98.9</v>
      </c>
      <c r="I48" s="289">
        <v>96.6</v>
      </c>
      <c r="J48" s="289">
        <v>89.7</v>
      </c>
      <c r="K48" s="289">
        <v>89.9</v>
      </c>
      <c r="L48" s="289">
        <v>104.2</v>
      </c>
      <c r="M48" s="289">
        <v>81.8</v>
      </c>
      <c r="N48" s="289">
        <v>106</v>
      </c>
      <c r="O48" s="289">
        <v>98</v>
      </c>
      <c r="P48" s="289">
        <v>86</v>
      </c>
      <c r="Q48" s="290">
        <v>105</v>
      </c>
      <c r="R48" s="293">
        <v>96.8</v>
      </c>
      <c r="S48" s="288">
        <v>101.6</v>
      </c>
      <c r="V48" s="161"/>
    </row>
    <row r="49" spans="1:26" ht="23.25" customHeight="1">
      <c r="A49" s="160" t="s">
        <v>681</v>
      </c>
      <c r="B49" s="291">
        <v>99.4</v>
      </c>
      <c r="C49" s="548">
        <v>94.3</v>
      </c>
      <c r="D49" s="548">
        <v>97.1</v>
      </c>
      <c r="E49" s="548">
        <v>105.2</v>
      </c>
      <c r="F49" s="548">
        <v>98.2</v>
      </c>
      <c r="G49" s="548">
        <v>113.8</v>
      </c>
      <c r="H49" s="548">
        <v>97.8</v>
      </c>
      <c r="I49" s="548">
        <v>99</v>
      </c>
      <c r="J49" s="548">
        <v>88.9</v>
      </c>
      <c r="K49" s="548">
        <v>89.6</v>
      </c>
      <c r="L49" s="548">
        <v>111.9</v>
      </c>
      <c r="M49" s="548">
        <v>87</v>
      </c>
      <c r="N49" s="548">
        <v>107.3</v>
      </c>
      <c r="O49" s="548">
        <v>100.6</v>
      </c>
      <c r="P49" s="548">
        <v>94.9</v>
      </c>
      <c r="Q49" s="549">
        <v>106.3</v>
      </c>
      <c r="R49" s="293">
        <v>98.2</v>
      </c>
      <c r="S49" s="288">
        <v>99.5</v>
      </c>
      <c r="V49" s="161"/>
    </row>
    <row r="50" spans="1:26" ht="9.75" customHeight="1">
      <c r="A50" s="550"/>
      <c r="B50" s="551"/>
      <c r="C50" s="552"/>
      <c r="D50" s="553"/>
      <c r="E50" s="554"/>
      <c r="F50" s="555"/>
      <c r="G50" s="552"/>
      <c r="H50" s="552"/>
      <c r="I50" s="552"/>
      <c r="J50" s="552"/>
      <c r="K50" s="552"/>
      <c r="L50" s="552"/>
      <c r="M50" s="552"/>
      <c r="N50" s="552"/>
      <c r="O50" s="552"/>
      <c r="P50" s="552"/>
      <c r="Q50" s="556"/>
      <c r="R50" s="557"/>
      <c r="S50" s="558"/>
      <c r="V50" s="161"/>
    </row>
    <row r="51" spans="1:26" s="2" customFormat="1" ht="18" customHeight="1">
      <c r="A51" s="1203"/>
      <c r="B51" s="1203"/>
      <c r="C51" s="1203"/>
      <c r="D51" s="1203"/>
      <c r="E51" s="1203"/>
      <c r="F51" s="1203"/>
      <c r="G51" s="1203"/>
      <c r="H51" s="1203"/>
      <c r="I51" s="1203"/>
      <c r="J51" s="1203"/>
      <c r="K51" s="1203"/>
      <c r="L51" s="1203"/>
      <c r="M51" s="1203"/>
      <c r="N51" s="1203"/>
      <c r="O51" s="1203"/>
      <c r="P51" s="1203"/>
      <c r="Q51" s="1203"/>
      <c r="R51" s="1203"/>
      <c r="S51" s="1203"/>
      <c r="Z51" s="1"/>
    </row>
  </sheetData>
  <mergeCells count="15">
    <mergeCell ref="F1:G1"/>
    <mergeCell ref="R27:S27"/>
    <mergeCell ref="R1:S1"/>
    <mergeCell ref="V25:W25"/>
    <mergeCell ref="A2:L2"/>
    <mergeCell ref="A25:S25"/>
    <mergeCell ref="Q3:Q5"/>
    <mergeCell ref="A26:S26"/>
    <mergeCell ref="R3:S3"/>
    <mergeCell ref="S4:S5"/>
    <mergeCell ref="A28:L28"/>
    <mergeCell ref="A51:S51"/>
    <mergeCell ref="Q29:Q31"/>
    <mergeCell ref="R29:S29"/>
    <mergeCell ref="S30:S31"/>
  </mergeCells>
  <phoneticPr fontId="3"/>
  <pageMargins left="0.39370078740157483" right="0.51181102362204722" top="0.70866141732283472" bottom="0.59055118110236227" header="0" footer="0.27559055118110237"/>
  <pageSetup paperSize="9" scale="61" firstPageNumber="8" orientation="portrait" useFirstPageNumber="1" r:id="rId1"/>
  <headerFooter scaleWithDoc="0" alignWithMargins="0">
    <oddFooter xml:space="preserve">&amp;C
</oddFooter>
  </headerFooter>
  <ignoredErrors>
    <ignoredError sqref="A18:A20 A44:A46 A12:A17 A38:A4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K81"/>
  <sheetViews>
    <sheetView tabSelected="1" zoomScaleNormal="100" workbookViewId="0"/>
  </sheetViews>
  <sheetFormatPr defaultColWidth="20" defaultRowHeight="11.25"/>
  <cols>
    <col min="1" max="1" width="22.625" style="358" customWidth="1"/>
    <col min="2" max="9" width="11.625" style="359" customWidth="1"/>
    <col min="10" max="10" width="9" style="359" customWidth="1"/>
    <col min="11" max="13" width="12.125" style="359" customWidth="1"/>
    <col min="14" max="16384" width="20" style="359"/>
  </cols>
  <sheetData>
    <row r="1" spans="1:11" ht="14.25" customHeight="1"/>
    <row r="2" spans="1:11" ht="27" customHeight="1" thickBot="1">
      <c r="A2" s="1215" t="s">
        <v>201</v>
      </c>
      <c r="B2" s="1215"/>
      <c r="C2" s="1215"/>
      <c r="E2" s="438"/>
      <c r="H2" s="439"/>
    </row>
    <row r="3" spans="1:11" ht="15" customHeight="1" thickTop="1">
      <c r="A3" s="1222" t="s">
        <v>492</v>
      </c>
      <c r="B3" s="1231" t="s">
        <v>220</v>
      </c>
      <c r="C3" s="1232"/>
      <c r="D3" s="559"/>
      <c r="E3" s="559"/>
      <c r="F3" s="559"/>
      <c r="G3" s="559"/>
      <c r="H3" s="560"/>
      <c r="I3" s="560"/>
    </row>
    <row r="4" spans="1:11" s="358" customFormat="1" ht="15" customHeight="1">
      <c r="A4" s="1223"/>
      <c r="B4" s="1219"/>
      <c r="C4" s="1220"/>
      <c r="D4" s="1216" t="s">
        <v>221</v>
      </c>
      <c r="E4" s="1218"/>
      <c r="F4" s="561"/>
      <c r="G4" s="562"/>
      <c r="H4" s="1216" t="s">
        <v>222</v>
      </c>
      <c r="I4" s="1218"/>
    </row>
    <row r="5" spans="1:11" s="358" customFormat="1" ht="15" customHeight="1">
      <c r="A5" s="1223"/>
      <c r="B5" s="1219"/>
      <c r="C5" s="1220"/>
      <c r="D5" s="1219"/>
      <c r="E5" s="1220"/>
      <c r="F5" s="1216" t="s">
        <v>514</v>
      </c>
      <c r="G5" s="1217"/>
      <c r="H5" s="1219"/>
      <c r="I5" s="1220"/>
    </row>
    <row r="6" spans="1:11" s="358" customFormat="1" ht="16.5" customHeight="1">
      <c r="A6" s="1224"/>
      <c r="B6" s="563" t="s">
        <v>729</v>
      </c>
      <c r="C6" s="564" t="s">
        <v>223</v>
      </c>
      <c r="D6" s="563" t="s">
        <v>729</v>
      </c>
      <c r="E6" s="564" t="s">
        <v>223</v>
      </c>
      <c r="F6" s="563" t="s">
        <v>729</v>
      </c>
      <c r="G6" s="565" t="s">
        <v>223</v>
      </c>
      <c r="H6" s="563" t="s">
        <v>729</v>
      </c>
      <c r="I6" s="566" t="s">
        <v>224</v>
      </c>
    </row>
    <row r="7" spans="1:11" ht="17.25" customHeight="1">
      <c r="A7" s="567"/>
      <c r="B7" s="568" t="s">
        <v>117</v>
      </c>
      <c r="C7" s="569" t="s">
        <v>25</v>
      </c>
      <c r="D7" s="568" t="s">
        <v>117</v>
      </c>
      <c r="E7" s="569" t="s">
        <v>25</v>
      </c>
      <c r="F7" s="568" t="s">
        <v>117</v>
      </c>
      <c r="G7" s="569" t="s">
        <v>25</v>
      </c>
      <c r="H7" s="568" t="s">
        <v>117</v>
      </c>
      <c r="I7" s="570" t="s">
        <v>210</v>
      </c>
    </row>
    <row r="8" spans="1:11" ht="14.45" customHeight="1">
      <c r="A8" s="571" t="s">
        <v>118</v>
      </c>
      <c r="B8" s="572">
        <v>275127</v>
      </c>
      <c r="C8" s="573">
        <v>6.7</v>
      </c>
      <c r="D8" s="572">
        <v>256709</v>
      </c>
      <c r="E8" s="573">
        <v>3.9</v>
      </c>
      <c r="F8" s="572">
        <v>238876</v>
      </c>
      <c r="G8" s="573">
        <v>3.6</v>
      </c>
      <c r="H8" s="574">
        <v>18418</v>
      </c>
      <c r="I8" s="575">
        <v>7560</v>
      </c>
      <c r="K8" s="576"/>
    </row>
    <row r="9" spans="1:11" ht="14.45" customHeight="1">
      <c r="A9" s="571" t="s">
        <v>107</v>
      </c>
      <c r="B9" s="572">
        <v>285560</v>
      </c>
      <c r="C9" s="616">
        <v>-6.6</v>
      </c>
      <c r="D9" s="572">
        <v>277671</v>
      </c>
      <c r="E9" s="616">
        <v>-6.7</v>
      </c>
      <c r="F9" s="572">
        <v>258933</v>
      </c>
      <c r="G9" s="616">
        <v>-6.9</v>
      </c>
      <c r="H9" s="574">
        <v>7889</v>
      </c>
      <c r="I9" s="615">
        <v>-367</v>
      </c>
      <c r="K9" s="576"/>
    </row>
    <row r="10" spans="1:11" ht="14.45" customHeight="1">
      <c r="A10" s="571" t="s">
        <v>108</v>
      </c>
      <c r="B10" s="572">
        <v>282702</v>
      </c>
      <c r="C10" s="573">
        <v>2.9</v>
      </c>
      <c r="D10" s="572">
        <v>269836</v>
      </c>
      <c r="E10" s="573">
        <v>3.8</v>
      </c>
      <c r="F10" s="572">
        <v>247188</v>
      </c>
      <c r="G10" s="573">
        <v>3.5</v>
      </c>
      <c r="H10" s="574">
        <v>12866</v>
      </c>
      <c r="I10" s="615">
        <v>-2105</v>
      </c>
      <c r="K10" s="576"/>
    </row>
    <row r="11" spans="1:11" ht="14.45" customHeight="1">
      <c r="A11" s="571" t="s">
        <v>119</v>
      </c>
      <c r="B11" s="572">
        <v>443240</v>
      </c>
      <c r="C11" s="573">
        <v>20.399999999999999</v>
      </c>
      <c r="D11" s="572">
        <v>442881</v>
      </c>
      <c r="E11" s="573">
        <v>20.3</v>
      </c>
      <c r="F11" s="572">
        <v>395512</v>
      </c>
      <c r="G11" s="573">
        <v>12.9</v>
      </c>
      <c r="H11" s="574">
        <v>359</v>
      </c>
      <c r="I11" s="575">
        <v>272</v>
      </c>
      <c r="K11" s="576"/>
    </row>
    <row r="12" spans="1:11" ht="14.45" customHeight="1">
      <c r="A12" s="571" t="s">
        <v>120</v>
      </c>
      <c r="B12" s="572">
        <v>372059</v>
      </c>
      <c r="C12" s="573">
        <v>2.6</v>
      </c>
      <c r="D12" s="572">
        <v>369150</v>
      </c>
      <c r="E12" s="573">
        <v>12.1</v>
      </c>
      <c r="F12" s="572">
        <v>349081</v>
      </c>
      <c r="G12" s="573">
        <v>11.9</v>
      </c>
      <c r="H12" s="577">
        <v>2909</v>
      </c>
      <c r="I12" s="615">
        <v>-30445</v>
      </c>
      <c r="K12" s="576"/>
    </row>
    <row r="13" spans="1:11" ht="14.45" customHeight="1">
      <c r="A13" s="571" t="s">
        <v>241</v>
      </c>
      <c r="B13" s="572">
        <v>299539</v>
      </c>
      <c r="C13" s="573">
        <v>0.3</v>
      </c>
      <c r="D13" s="572">
        <v>293885</v>
      </c>
      <c r="E13" s="616">
        <v>-1.5</v>
      </c>
      <c r="F13" s="572">
        <v>233739</v>
      </c>
      <c r="G13" s="616">
        <v>-0.2</v>
      </c>
      <c r="H13" s="574">
        <v>5654</v>
      </c>
      <c r="I13" s="575">
        <v>5654</v>
      </c>
      <c r="K13" s="576"/>
    </row>
    <row r="14" spans="1:11" ht="14.45" customHeight="1">
      <c r="A14" s="571" t="s">
        <v>242</v>
      </c>
      <c r="B14" s="572">
        <v>218426</v>
      </c>
      <c r="C14" s="573">
        <v>15</v>
      </c>
      <c r="D14" s="572">
        <v>209369</v>
      </c>
      <c r="E14" s="573">
        <v>14.7</v>
      </c>
      <c r="F14" s="572">
        <v>197286</v>
      </c>
      <c r="G14" s="573">
        <v>13.1</v>
      </c>
      <c r="H14" s="574">
        <v>9057</v>
      </c>
      <c r="I14" s="575">
        <v>1674</v>
      </c>
      <c r="K14" s="576"/>
    </row>
    <row r="15" spans="1:11" ht="14.45" customHeight="1">
      <c r="A15" s="571" t="s">
        <v>243</v>
      </c>
      <c r="B15" s="572">
        <v>371179</v>
      </c>
      <c r="C15" s="573">
        <v>16.600000000000001</v>
      </c>
      <c r="D15" s="572">
        <v>347543</v>
      </c>
      <c r="E15" s="573">
        <v>12.4</v>
      </c>
      <c r="F15" s="572">
        <v>334870</v>
      </c>
      <c r="G15" s="573">
        <v>13.8</v>
      </c>
      <c r="H15" s="577">
        <v>23636</v>
      </c>
      <c r="I15" s="575">
        <v>14706</v>
      </c>
      <c r="K15" s="576"/>
    </row>
    <row r="16" spans="1:11" ht="14.45" customHeight="1">
      <c r="A16" s="571" t="s">
        <v>322</v>
      </c>
      <c r="B16" s="572">
        <v>258241</v>
      </c>
      <c r="C16" s="573">
        <v>1</v>
      </c>
      <c r="D16" s="572">
        <v>257696</v>
      </c>
      <c r="E16" s="573">
        <v>0.7</v>
      </c>
      <c r="F16" s="572">
        <v>238161</v>
      </c>
      <c r="G16" s="616">
        <v>-2.2999999999999998</v>
      </c>
      <c r="H16" s="574">
        <v>545</v>
      </c>
      <c r="I16" s="575">
        <v>545</v>
      </c>
      <c r="K16" s="576"/>
    </row>
    <row r="17" spans="1:11" ht="14.45" customHeight="1">
      <c r="A17" s="571" t="s">
        <v>194</v>
      </c>
      <c r="B17" s="572">
        <v>385938</v>
      </c>
      <c r="C17" s="573">
        <v>22</v>
      </c>
      <c r="D17" s="572">
        <v>385938</v>
      </c>
      <c r="E17" s="573">
        <v>25.8</v>
      </c>
      <c r="F17" s="572">
        <v>364652</v>
      </c>
      <c r="G17" s="573">
        <v>26.9</v>
      </c>
      <c r="H17" s="574">
        <v>0</v>
      </c>
      <c r="I17" s="615">
        <v>-9660</v>
      </c>
      <c r="K17" s="576"/>
    </row>
    <row r="18" spans="1:11" ht="14.45" customHeight="1">
      <c r="A18" s="571" t="s">
        <v>244</v>
      </c>
      <c r="B18" s="572">
        <v>120673</v>
      </c>
      <c r="C18" s="616">
        <v>-3.2</v>
      </c>
      <c r="D18" s="572">
        <v>118075</v>
      </c>
      <c r="E18" s="616">
        <v>-4.8</v>
      </c>
      <c r="F18" s="572">
        <v>107915</v>
      </c>
      <c r="G18" s="616">
        <v>-8.8000000000000007</v>
      </c>
      <c r="H18" s="577">
        <v>2598</v>
      </c>
      <c r="I18" s="575">
        <v>1822</v>
      </c>
      <c r="K18" s="576"/>
    </row>
    <row r="19" spans="1:11" ht="14.45" customHeight="1">
      <c r="A19" s="571" t="s">
        <v>193</v>
      </c>
      <c r="B19" s="572">
        <v>183794</v>
      </c>
      <c r="C19" s="616">
        <v>-7</v>
      </c>
      <c r="D19" s="572">
        <v>182423</v>
      </c>
      <c r="E19" s="616">
        <v>-7.1</v>
      </c>
      <c r="F19" s="572">
        <v>174344</v>
      </c>
      <c r="G19" s="616">
        <v>-2.8</v>
      </c>
      <c r="H19" s="574">
        <v>1371</v>
      </c>
      <c r="I19" s="575">
        <v>19</v>
      </c>
      <c r="K19" s="576"/>
    </row>
    <row r="20" spans="1:11" ht="14.45" customHeight="1">
      <c r="A20" s="571" t="s">
        <v>245</v>
      </c>
      <c r="B20" s="572">
        <v>403622</v>
      </c>
      <c r="C20" s="573">
        <v>11.9</v>
      </c>
      <c r="D20" s="572">
        <v>365572</v>
      </c>
      <c r="E20" s="573">
        <v>3.4</v>
      </c>
      <c r="F20" s="572">
        <v>359783</v>
      </c>
      <c r="G20" s="573">
        <v>2.7</v>
      </c>
      <c r="H20" s="574">
        <v>38050</v>
      </c>
      <c r="I20" s="575">
        <v>31427</v>
      </c>
      <c r="K20" s="576"/>
    </row>
    <row r="21" spans="1:11" ht="14.45" customHeight="1">
      <c r="A21" s="571" t="s">
        <v>246</v>
      </c>
      <c r="B21" s="572">
        <v>315454</v>
      </c>
      <c r="C21" s="573">
        <v>10.5</v>
      </c>
      <c r="D21" s="572">
        <v>267769</v>
      </c>
      <c r="E21" s="573">
        <v>0.7</v>
      </c>
      <c r="F21" s="572">
        <v>253862</v>
      </c>
      <c r="G21" s="573">
        <v>1.4</v>
      </c>
      <c r="H21" s="574">
        <v>47685</v>
      </c>
      <c r="I21" s="575">
        <v>28076</v>
      </c>
      <c r="K21" s="576"/>
    </row>
    <row r="22" spans="1:11" ht="14.45" customHeight="1">
      <c r="A22" s="571" t="s">
        <v>183</v>
      </c>
      <c r="B22" s="572">
        <v>292961</v>
      </c>
      <c r="C22" s="573">
        <v>0.1</v>
      </c>
      <c r="D22" s="572">
        <v>286971</v>
      </c>
      <c r="E22" s="616">
        <v>-1.8</v>
      </c>
      <c r="F22" s="572">
        <v>280402</v>
      </c>
      <c r="G22" s="573">
        <v>0</v>
      </c>
      <c r="H22" s="574">
        <v>5990</v>
      </c>
      <c r="I22" s="575">
        <v>5689</v>
      </c>
      <c r="K22" s="576"/>
    </row>
    <row r="23" spans="1:11" ht="14.45" customHeight="1">
      <c r="A23" s="571" t="s">
        <v>121</v>
      </c>
      <c r="B23" s="572">
        <v>228684</v>
      </c>
      <c r="C23" s="573">
        <v>7.6</v>
      </c>
      <c r="D23" s="572">
        <v>216660</v>
      </c>
      <c r="E23" s="573">
        <v>7.1</v>
      </c>
      <c r="F23" s="572">
        <v>195907</v>
      </c>
      <c r="G23" s="573">
        <v>5.2</v>
      </c>
      <c r="H23" s="574">
        <v>12024</v>
      </c>
      <c r="I23" s="575">
        <v>1965</v>
      </c>
      <c r="K23" s="576"/>
    </row>
    <row r="24" spans="1:11" ht="6.75" customHeight="1">
      <c r="A24" s="578"/>
      <c r="B24" s="579"/>
      <c r="C24" s="580"/>
      <c r="D24" s="581"/>
      <c r="E24" s="580"/>
      <c r="F24" s="581"/>
      <c r="G24" s="582"/>
      <c r="H24" s="583"/>
      <c r="I24" s="584"/>
    </row>
    <row r="25" spans="1:11" ht="15.75" customHeight="1">
      <c r="A25" s="440" t="s">
        <v>573</v>
      </c>
    </row>
    <row r="26" spans="1:11" ht="15.75" customHeight="1">
      <c r="A26" s="440"/>
    </row>
    <row r="27" spans="1:11" ht="15.6" customHeight="1">
      <c r="A27" s="440"/>
    </row>
    <row r="28" spans="1:11" ht="30" customHeight="1" thickBot="1">
      <c r="A28" s="1215" t="s">
        <v>122</v>
      </c>
      <c r="B28" s="1215"/>
      <c r="C28" s="1215"/>
      <c r="F28" s="438"/>
      <c r="H28" s="438"/>
    </row>
    <row r="29" spans="1:11" ht="16.5" customHeight="1" thickTop="1">
      <c r="A29" s="1227" t="s">
        <v>492</v>
      </c>
      <c r="B29" s="1231" t="s">
        <v>289</v>
      </c>
      <c r="C29" s="1232"/>
      <c r="D29" s="1230"/>
      <c r="E29" s="1230"/>
      <c r="F29" s="1230"/>
      <c r="G29" s="1235"/>
      <c r="H29" s="1231" t="s">
        <v>495</v>
      </c>
      <c r="I29" s="1232"/>
    </row>
    <row r="30" spans="1:11" s="358" customFormat="1" ht="16.5" customHeight="1">
      <c r="A30" s="1228"/>
      <c r="B30" s="1219"/>
      <c r="C30" s="1220"/>
      <c r="D30" s="1216" t="s">
        <v>494</v>
      </c>
      <c r="E30" s="1217"/>
      <c r="F30" s="1216" t="s">
        <v>493</v>
      </c>
      <c r="G30" s="1217"/>
      <c r="H30" s="1219"/>
      <c r="I30" s="1220"/>
    </row>
    <row r="31" spans="1:11" s="358" customFormat="1" ht="16.5" customHeight="1">
      <c r="A31" s="1229"/>
      <c r="B31" s="563" t="s">
        <v>729</v>
      </c>
      <c r="C31" s="564" t="s">
        <v>223</v>
      </c>
      <c r="D31" s="563" t="s">
        <v>729</v>
      </c>
      <c r="E31" s="564" t="s">
        <v>223</v>
      </c>
      <c r="F31" s="563" t="s">
        <v>730</v>
      </c>
      <c r="G31" s="565" t="s">
        <v>223</v>
      </c>
      <c r="H31" s="563" t="s">
        <v>729</v>
      </c>
      <c r="I31" s="585" t="s">
        <v>224</v>
      </c>
    </row>
    <row r="32" spans="1:11" ht="15" customHeight="1">
      <c r="A32" s="567"/>
      <c r="B32" s="568" t="s">
        <v>123</v>
      </c>
      <c r="C32" s="586" t="s">
        <v>25</v>
      </c>
      <c r="D32" s="568" t="s">
        <v>123</v>
      </c>
      <c r="E32" s="569" t="s">
        <v>25</v>
      </c>
      <c r="F32" s="568" t="s">
        <v>123</v>
      </c>
      <c r="G32" s="586" t="s">
        <v>25</v>
      </c>
      <c r="H32" s="568" t="s">
        <v>124</v>
      </c>
      <c r="I32" s="570" t="s">
        <v>124</v>
      </c>
    </row>
    <row r="33" spans="1:9" ht="14.45" customHeight="1">
      <c r="A33" s="571" t="s">
        <v>118</v>
      </c>
      <c r="B33" s="587">
        <v>143</v>
      </c>
      <c r="C33" s="588">
        <v>0</v>
      </c>
      <c r="D33" s="589">
        <v>132.9</v>
      </c>
      <c r="E33" s="617">
        <v>-0.5</v>
      </c>
      <c r="F33" s="590">
        <v>10.1</v>
      </c>
      <c r="G33" s="588">
        <v>6.3</v>
      </c>
      <c r="H33" s="590">
        <v>18.3</v>
      </c>
      <c r="I33" s="618">
        <v>-0.1</v>
      </c>
    </row>
    <row r="34" spans="1:9" ht="14.45" customHeight="1">
      <c r="A34" s="571" t="s">
        <v>107</v>
      </c>
      <c r="B34" s="589">
        <v>156.80000000000001</v>
      </c>
      <c r="C34" s="617">
        <v>-2.9</v>
      </c>
      <c r="D34" s="589">
        <v>146.6</v>
      </c>
      <c r="E34" s="617">
        <v>-2.7</v>
      </c>
      <c r="F34" s="590">
        <v>10.199999999999999</v>
      </c>
      <c r="G34" s="617">
        <v>-4.7</v>
      </c>
      <c r="H34" s="590">
        <v>19.5</v>
      </c>
      <c r="I34" s="618">
        <v>-1.1000000000000001</v>
      </c>
    </row>
    <row r="35" spans="1:9" ht="14.45" customHeight="1">
      <c r="A35" s="571" t="s">
        <v>108</v>
      </c>
      <c r="B35" s="589">
        <v>154.1</v>
      </c>
      <c r="C35" s="617">
        <v>-1.3</v>
      </c>
      <c r="D35" s="589">
        <v>142.4</v>
      </c>
      <c r="E35" s="617">
        <v>-2</v>
      </c>
      <c r="F35" s="590">
        <v>11.7</v>
      </c>
      <c r="G35" s="588">
        <v>8.4</v>
      </c>
      <c r="H35" s="590">
        <v>18.5</v>
      </c>
      <c r="I35" s="618">
        <v>-0.5</v>
      </c>
    </row>
    <row r="36" spans="1:9" ht="14.45" customHeight="1">
      <c r="A36" s="571" t="s">
        <v>119</v>
      </c>
      <c r="B36" s="587">
        <v>152.80000000000001</v>
      </c>
      <c r="C36" s="588">
        <v>6.8</v>
      </c>
      <c r="D36" s="589">
        <v>139.4</v>
      </c>
      <c r="E36" s="588">
        <v>1.9</v>
      </c>
      <c r="F36" s="590">
        <v>13.4</v>
      </c>
      <c r="G36" s="588">
        <v>112.7</v>
      </c>
      <c r="H36" s="590">
        <v>18.3</v>
      </c>
      <c r="I36" s="618">
        <v>-0.1</v>
      </c>
    </row>
    <row r="37" spans="1:9" ht="14.45" customHeight="1">
      <c r="A37" s="571" t="s">
        <v>120</v>
      </c>
      <c r="B37" s="587">
        <v>152.30000000000001</v>
      </c>
      <c r="C37" s="617">
        <v>-0.6</v>
      </c>
      <c r="D37" s="587">
        <v>141</v>
      </c>
      <c r="E37" s="617">
        <v>-1.8</v>
      </c>
      <c r="F37" s="591">
        <v>11.3</v>
      </c>
      <c r="G37" s="588">
        <v>17.7</v>
      </c>
      <c r="H37" s="591">
        <v>18.399999999999999</v>
      </c>
      <c r="I37" s="618">
        <v>-0.6</v>
      </c>
    </row>
    <row r="38" spans="1:9" ht="14.45" customHeight="1">
      <c r="A38" s="571" t="s">
        <v>241</v>
      </c>
      <c r="B38" s="589">
        <v>180.3</v>
      </c>
      <c r="C38" s="617">
        <v>-10</v>
      </c>
      <c r="D38" s="589">
        <v>148.1</v>
      </c>
      <c r="E38" s="617">
        <v>-11.9</v>
      </c>
      <c r="F38" s="590">
        <v>32.200000000000003</v>
      </c>
      <c r="G38" s="617">
        <v>-0.6</v>
      </c>
      <c r="H38" s="590">
        <v>20.100000000000001</v>
      </c>
      <c r="I38" s="618">
        <v>-0.5</v>
      </c>
    </row>
    <row r="39" spans="1:9" ht="14.45" customHeight="1">
      <c r="A39" s="571" t="s">
        <v>242</v>
      </c>
      <c r="B39" s="589">
        <v>130.6</v>
      </c>
      <c r="C39" s="588">
        <v>4.7</v>
      </c>
      <c r="D39" s="589">
        <v>122.7</v>
      </c>
      <c r="E39" s="588">
        <v>3.6</v>
      </c>
      <c r="F39" s="590">
        <v>7.9</v>
      </c>
      <c r="G39" s="588">
        <v>23.4</v>
      </c>
      <c r="H39" s="590">
        <v>17.899999999999999</v>
      </c>
      <c r="I39" s="592">
        <v>0.3</v>
      </c>
    </row>
    <row r="40" spans="1:9" ht="14.45" customHeight="1">
      <c r="A40" s="571" t="s">
        <v>243</v>
      </c>
      <c r="B40" s="589">
        <v>133.6</v>
      </c>
      <c r="C40" s="617">
        <v>-1.9</v>
      </c>
      <c r="D40" s="589">
        <v>125.8</v>
      </c>
      <c r="E40" s="617">
        <v>-1.2</v>
      </c>
      <c r="F40" s="590">
        <v>7.8</v>
      </c>
      <c r="G40" s="617">
        <v>-11.3</v>
      </c>
      <c r="H40" s="590">
        <v>17.3</v>
      </c>
      <c r="I40" s="618">
        <v>-0.6</v>
      </c>
    </row>
    <row r="41" spans="1:9" ht="14.45" customHeight="1">
      <c r="A41" s="571" t="s">
        <v>322</v>
      </c>
      <c r="B41" s="589">
        <v>139.69999999999999</v>
      </c>
      <c r="C41" s="617">
        <v>-8.9</v>
      </c>
      <c r="D41" s="589">
        <v>131.4</v>
      </c>
      <c r="E41" s="617">
        <v>-10.1</v>
      </c>
      <c r="F41" s="590">
        <v>8.3000000000000007</v>
      </c>
      <c r="G41" s="588">
        <v>10.6</v>
      </c>
      <c r="H41" s="590">
        <v>17.899999999999999</v>
      </c>
      <c r="I41" s="618">
        <v>-1.3</v>
      </c>
    </row>
    <row r="42" spans="1:9" ht="14.45" customHeight="1">
      <c r="A42" s="571" t="s">
        <v>194</v>
      </c>
      <c r="B42" s="589">
        <v>143.5</v>
      </c>
      <c r="C42" s="617">
        <v>-1.6</v>
      </c>
      <c r="D42" s="589">
        <v>135.6</v>
      </c>
      <c r="E42" s="617">
        <v>-0.6</v>
      </c>
      <c r="F42" s="590">
        <v>7.9</v>
      </c>
      <c r="G42" s="617">
        <v>-17.7</v>
      </c>
      <c r="H42" s="590">
        <v>17.399999999999999</v>
      </c>
      <c r="I42" s="618">
        <v>-1.1000000000000001</v>
      </c>
    </row>
    <row r="43" spans="1:9" ht="14.45" customHeight="1">
      <c r="A43" s="571" t="s">
        <v>244</v>
      </c>
      <c r="B43" s="589">
        <v>103.7</v>
      </c>
      <c r="C43" s="617">
        <v>-0.9</v>
      </c>
      <c r="D43" s="589">
        <v>98.2</v>
      </c>
      <c r="E43" s="617">
        <v>-1.5</v>
      </c>
      <c r="F43" s="590">
        <v>5.5</v>
      </c>
      <c r="G43" s="588">
        <v>12.2</v>
      </c>
      <c r="H43" s="590">
        <v>15.5</v>
      </c>
      <c r="I43" s="618">
        <v>-0.1</v>
      </c>
    </row>
    <row r="44" spans="1:9" ht="14.45" customHeight="1">
      <c r="A44" s="571" t="s">
        <v>193</v>
      </c>
      <c r="B44" s="589">
        <v>122.6</v>
      </c>
      <c r="C44" s="617">
        <v>-10.8</v>
      </c>
      <c r="D44" s="589">
        <v>118.5</v>
      </c>
      <c r="E44" s="617">
        <v>-6.8</v>
      </c>
      <c r="F44" s="590">
        <v>4.0999999999999996</v>
      </c>
      <c r="G44" s="617">
        <v>-60.2</v>
      </c>
      <c r="H44" s="590">
        <v>18.399999999999999</v>
      </c>
      <c r="I44" s="592">
        <v>0.3</v>
      </c>
    </row>
    <row r="45" spans="1:9" ht="14.45" customHeight="1">
      <c r="A45" s="571" t="s">
        <v>245</v>
      </c>
      <c r="B45" s="589">
        <v>148.1</v>
      </c>
      <c r="C45" s="588">
        <v>5.0999999999999996</v>
      </c>
      <c r="D45" s="589">
        <v>131.69999999999999</v>
      </c>
      <c r="E45" s="588">
        <v>4.4000000000000004</v>
      </c>
      <c r="F45" s="590">
        <v>16.399999999999999</v>
      </c>
      <c r="G45" s="588">
        <v>11.5</v>
      </c>
      <c r="H45" s="590">
        <v>18.8</v>
      </c>
      <c r="I45" s="592">
        <v>1.7</v>
      </c>
    </row>
    <row r="46" spans="1:9" ht="14.45" customHeight="1">
      <c r="A46" s="571" t="s">
        <v>246</v>
      </c>
      <c r="B46" s="589">
        <v>140.4</v>
      </c>
      <c r="C46" s="588">
        <v>1.7</v>
      </c>
      <c r="D46" s="589">
        <v>135.9</v>
      </c>
      <c r="E46" s="588">
        <v>1.9</v>
      </c>
      <c r="F46" s="590">
        <v>4.5</v>
      </c>
      <c r="G46" s="617">
        <v>-4.2</v>
      </c>
      <c r="H46" s="590">
        <v>18.5</v>
      </c>
      <c r="I46" s="592">
        <v>0</v>
      </c>
    </row>
    <row r="47" spans="1:9" ht="14.45" customHeight="1">
      <c r="A47" s="571" t="s">
        <v>183</v>
      </c>
      <c r="B47" s="589">
        <v>142</v>
      </c>
      <c r="C47" s="617">
        <v>-3.9</v>
      </c>
      <c r="D47" s="589">
        <v>136.19999999999999</v>
      </c>
      <c r="E47" s="617">
        <v>-3.9</v>
      </c>
      <c r="F47" s="590">
        <v>5.8</v>
      </c>
      <c r="G47" s="617">
        <v>-6.4</v>
      </c>
      <c r="H47" s="590">
        <v>19</v>
      </c>
      <c r="I47" s="592">
        <v>0.2</v>
      </c>
    </row>
    <row r="48" spans="1:9" ht="14.45" customHeight="1">
      <c r="A48" s="571" t="s">
        <v>121</v>
      </c>
      <c r="B48" s="589">
        <v>149.1</v>
      </c>
      <c r="C48" s="588">
        <v>3.1</v>
      </c>
      <c r="D48" s="589">
        <v>136.5</v>
      </c>
      <c r="E48" s="588">
        <v>1.8</v>
      </c>
      <c r="F48" s="590">
        <v>12.6</v>
      </c>
      <c r="G48" s="588">
        <v>21.2</v>
      </c>
      <c r="H48" s="590">
        <v>18.600000000000001</v>
      </c>
      <c r="I48" s="592">
        <v>0.2</v>
      </c>
    </row>
    <row r="49" spans="1:10" ht="6.75" customHeight="1">
      <c r="A49" s="593"/>
      <c r="B49" s="594"/>
      <c r="C49" s="595"/>
      <c r="D49" s="596"/>
      <c r="E49" s="595"/>
      <c r="F49" s="596"/>
      <c r="G49" s="595"/>
      <c r="H49" s="596"/>
      <c r="I49" s="597"/>
    </row>
    <row r="50" spans="1:10" ht="12.75" customHeight="1">
      <c r="A50" s="441"/>
      <c r="B50" s="442"/>
      <c r="C50" s="443"/>
      <c r="D50" s="443"/>
      <c r="E50" s="443"/>
      <c r="F50" s="443"/>
      <c r="G50" s="443"/>
      <c r="H50" s="443"/>
      <c r="I50" s="443"/>
    </row>
    <row r="51" spans="1:10" s="598" customFormat="1" ht="27" customHeight="1" thickBot="1">
      <c r="A51" s="444" t="s">
        <v>192</v>
      </c>
      <c r="B51" s="445"/>
      <c r="C51" s="445"/>
      <c r="D51" s="359"/>
      <c r="E51" s="359"/>
      <c r="F51" s="438"/>
      <c r="G51" s="359"/>
      <c r="H51" s="359"/>
      <c r="I51" s="359"/>
      <c r="J51" s="359"/>
    </row>
    <row r="52" spans="1:10" s="598" customFormat="1" ht="16.5" customHeight="1" thickTop="1">
      <c r="A52" s="1227" t="s">
        <v>492</v>
      </c>
      <c r="B52" s="1233" t="s">
        <v>491</v>
      </c>
      <c r="C52" s="1234"/>
      <c r="D52" s="1234"/>
      <c r="E52" s="1234"/>
      <c r="F52" s="1234"/>
      <c r="G52" s="1234"/>
      <c r="H52" s="1234"/>
      <c r="I52" s="1234"/>
      <c r="J52" s="359"/>
    </row>
    <row r="53" spans="1:10" s="360" customFormat="1" ht="16.5" customHeight="1">
      <c r="A53" s="1228"/>
      <c r="B53" s="1216" t="s">
        <v>342</v>
      </c>
      <c r="C53" s="1221"/>
      <c r="D53" s="1216" t="s">
        <v>490</v>
      </c>
      <c r="E53" s="1221"/>
      <c r="F53" s="1216" t="s">
        <v>489</v>
      </c>
      <c r="G53" s="1221"/>
      <c r="H53" s="1216" t="s">
        <v>343</v>
      </c>
      <c r="I53" s="1236"/>
      <c r="J53" s="358"/>
    </row>
    <row r="54" spans="1:10" s="360" customFormat="1" ht="16.5" customHeight="1">
      <c r="A54" s="1229"/>
      <c r="B54" s="563" t="s">
        <v>731</v>
      </c>
      <c r="C54" s="565" t="s">
        <v>223</v>
      </c>
      <c r="D54" s="563" t="s">
        <v>729</v>
      </c>
      <c r="E54" s="564" t="s">
        <v>224</v>
      </c>
      <c r="F54" s="563" t="s">
        <v>729</v>
      </c>
      <c r="G54" s="564" t="s">
        <v>224</v>
      </c>
      <c r="H54" s="563" t="s">
        <v>729</v>
      </c>
      <c r="I54" s="566" t="s">
        <v>224</v>
      </c>
      <c r="J54" s="358"/>
    </row>
    <row r="55" spans="1:10" s="598" customFormat="1" ht="15" customHeight="1">
      <c r="A55" s="567"/>
      <c r="B55" s="599" t="s">
        <v>19</v>
      </c>
      <c r="C55" s="600" t="s">
        <v>25</v>
      </c>
      <c r="D55" s="599" t="s">
        <v>25</v>
      </c>
      <c r="E55" s="601" t="s">
        <v>125</v>
      </c>
      <c r="F55" s="599" t="s">
        <v>25</v>
      </c>
      <c r="G55" s="601" t="s">
        <v>125</v>
      </c>
      <c r="H55" s="599" t="s">
        <v>25</v>
      </c>
      <c r="I55" s="601" t="s">
        <v>125</v>
      </c>
      <c r="J55" s="359"/>
    </row>
    <row r="56" spans="1:10" s="598" customFormat="1" ht="14.45" customHeight="1">
      <c r="A56" s="571" t="s">
        <v>118</v>
      </c>
      <c r="B56" s="602">
        <v>374932</v>
      </c>
      <c r="C56" s="617">
        <v>-0.6</v>
      </c>
      <c r="D56" s="603">
        <v>1.36</v>
      </c>
      <c r="E56" s="604">
        <v>0.05</v>
      </c>
      <c r="F56" s="605">
        <v>1.83</v>
      </c>
      <c r="G56" s="619">
        <v>-0.13</v>
      </c>
      <c r="H56" s="590">
        <v>24.2</v>
      </c>
      <c r="I56" s="618">
        <v>-0.8</v>
      </c>
      <c r="J56" s="359"/>
    </row>
    <row r="57" spans="1:10" s="598" customFormat="1" ht="14.45" customHeight="1">
      <c r="A57" s="571" t="s">
        <v>107</v>
      </c>
      <c r="B57" s="602">
        <v>23802</v>
      </c>
      <c r="C57" s="588">
        <v>0.2</v>
      </c>
      <c r="D57" s="603">
        <v>0.98</v>
      </c>
      <c r="E57" s="1079">
        <v>-0.04</v>
      </c>
      <c r="F57" s="605">
        <v>3.29</v>
      </c>
      <c r="G57" s="606">
        <v>1.26</v>
      </c>
      <c r="H57" s="590">
        <v>4.5</v>
      </c>
      <c r="I57" s="618">
        <v>-0.2</v>
      </c>
      <c r="J57" s="359"/>
    </row>
    <row r="58" spans="1:10" s="598" customFormat="1" ht="14.45" customHeight="1">
      <c r="A58" s="571" t="s">
        <v>108</v>
      </c>
      <c r="B58" s="602">
        <v>90685</v>
      </c>
      <c r="C58" s="617">
        <v>-0.4</v>
      </c>
      <c r="D58" s="603">
        <v>0.82</v>
      </c>
      <c r="E58" s="604">
        <v>0.13</v>
      </c>
      <c r="F58" s="605">
        <v>1.08</v>
      </c>
      <c r="G58" s="606">
        <v>0.16</v>
      </c>
      <c r="H58" s="590">
        <v>10.5</v>
      </c>
      <c r="I58" s="592">
        <v>0.1</v>
      </c>
      <c r="J58" s="359"/>
    </row>
    <row r="59" spans="1:10" s="598" customFormat="1" ht="14.45" customHeight="1">
      <c r="A59" s="571" t="s">
        <v>119</v>
      </c>
      <c r="B59" s="602">
        <v>1670</v>
      </c>
      <c r="C59" s="617">
        <v>-5.4</v>
      </c>
      <c r="D59" s="603">
        <v>0.56000000000000005</v>
      </c>
      <c r="E59" s="604">
        <v>0.05</v>
      </c>
      <c r="F59" s="605">
        <v>6.21</v>
      </c>
      <c r="G59" s="606">
        <v>5.81</v>
      </c>
      <c r="H59" s="590">
        <v>11.1</v>
      </c>
      <c r="I59" s="592">
        <v>6.5</v>
      </c>
      <c r="J59" s="359"/>
    </row>
    <row r="60" spans="1:10" s="598" customFormat="1" ht="14.45" customHeight="1">
      <c r="A60" s="571" t="s">
        <v>120</v>
      </c>
      <c r="B60" s="602">
        <v>2926</v>
      </c>
      <c r="C60" s="617">
        <v>-0.7</v>
      </c>
      <c r="D60" s="603">
        <v>0.51</v>
      </c>
      <c r="E60" s="1079">
        <v>-0.31</v>
      </c>
      <c r="F60" s="605">
        <v>0.92</v>
      </c>
      <c r="G60" s="606">
        <v>0.65</v>
      </c>
      <c r="H60" s="590">
        <v>2.5</v>
      </c>
      <c r="I60" s="618">
        <v>-1.4</v>
      </c>
      <c r="J60" s="359"/>
    </row>
    <row r="61" spans="1:10" s="598" customFormat="1" ht="14.45" customHeight="1">
      <c r="A61" s="571" t="s">
        <v>241</v>
      </c>
      <c r="B61" s="602">
        <v>17544</v>
      </c>
      <c r="C61" s="588">
        <v>6.9</v>
      </c>
      <c r="D61" s="603">
        <v>0.63</v>
      </c>
      <c r="E61" s="604">
        <v>0.31</v>
      </c>
      <c r="F61" s="605">
        <v>1.02</v>
      </c>
      <c r="G61" s="606">
        <v>0.41</v>
      </c>
      <c r="H61" s="590">
        <v>9.1999999999999993</v>
      </c>
      <c r="I61" s="592">
        <v>3.3</v>
      </c>
      <c r="J61" s="359"/>
    </row>
    <row r="62" spans="1:10" s="598" customFormat="1" ht="14.45" customHeight="1">
      <c r="A62" s="571" t="s">
        <v>242</v>
      </c>
      <c r="B62" s="602">
        <v>62448</v>
      </c>
      <c r="C62" s="617">
        <v>-2.8</v>
      </c>
      <c r="D62" s="603">
        <v>1.68</v>
      </c>
      <c r="E62" s="1079">
        <v>-0.12</v>
      </c>
      <c r="F62" s="605">
        <v>1.66</v>
      </c>
      <c r="G62" s="619">
        <v>-0.85</v>
      </c>
      <c r="H62" s="590">
        <v>44.2</v>
      </c>
      <c r="I62" s="618">
        <v>-6.2</v>
      </c>
      <c r="J62" s="359"/>
    </row>
    <row r="63" spans="1:10" s="598" customFormat="1" ht="14.45" customHeight="1">
      <c r="A63" s="571" t="s">
        <v>243</v>
      </c>
      <c r="B63" s="574">
        <v>9233</v>
      </c>
      <c r="C63" s="588">
        <v>2.6</v>
      </c>
      <c r="D63" s="603">
        <v>1.1499999999999999</v>
      </c>
      <c r="E63" s="1079">
        <v>-0.7</v>
      </c>
      <c r="F63" s="605">
        <v>0.93</v>
      </c>
      <c r="G63" s="619">
        <v>-1.74</v>
      </c>
      <c r="H63" s="607">
        <v>5.4</v>
      </c>
      <c r="I63" s="618">
        <v>-0.1</v>
      </c>
      <c r="J63" s="359"/>
    </row>
    <row r="64" spans="1:10" s="598" customFormat="1" ht="14.45" customHeight="1">
      <c r="A64" s="571" t="s">
        <v>322</v>
      </c>
      <c r="B64" s="602">
        <v>2348</v>
      </c>
      <c r="C64" s="617">
        <v>-2.5</v>
      </c>
      <c r="D64" s="603">
        <v>1.82</v>
      </c>
      <c r="E64" s="604">
        <v>1.82</v>
      </c>
      <c r="F64" s="605">
        <v>0.09</v>
      </c>
      <c r="G64" s="619">
        <v>-0.24</v>
      </c>
      <c r="H64" s="590">
        <v>29.9</v>
      </c>
      <c r="I64" s="592">
        <v>16.8</v>
      </c>
      <c r="J64" s="359"/>
    </row>
    <row r="65" spans="1:10" s="598" customFormat="1" ht="14.45" customHeight="1">
      <c r="A65" s="571" t="s">
        <v>194</v>
      </c>
      <c r="B65" s="602">
        <v>5580</v>
      </c>
      <c r="C65" s="617">
        <v>-4.7</v>
      </c>
      <c r="D65" s="603">
        <v>0</v>
      </c>
      <c r="E65" s="1079">
        <v>-0.15</v>
      </c>
      <c r="F65" s="605">
        <v>0.87</v>
      </c>
      <c r="G65" s="606">
        <v>0.04</v>
      </c>
      <c r="H65" s="590">
        <v>7.1</v>
      </c>
      <c r="I65" s="618">
        <v>-10.199999999999999</v>
      </c>
      <c r="J65" s="359"/>
    </row>
    <row r="66" spans="1:10" s="598" customFormat="1" ht="14.45" customHeight="1">
      <c r="A66" s="571" t="s">
        <v>244</v>
      </c>
      <c r="B66" s="602">
        <v>26826</v>
      </c>
      <c r="C66" s="588">
        <v>6</v>
      </c>
      <c r="D66" s="603">
        <v>5.22</v>
      </c>
      <c r="E66" s="604">
        <v>0.37</v>
      </c>
      <c r="F66" s="605">
        <v>4.33</v>
      </c>
      <c r="G66" s="619">
        <v>-0.77</v>
      </c>
      <c r="H66" s="590">
        <v>76.400000000000006</v>
      </c>
      <c r="I66" s="592">
        <v>8.8000000000000007</v>
      </c>
      <c r="J66" s="359"/>
    </row>
    <row r="67" spans="1:10" s="598" customFormat="1" ht="14.45" customHeight="1">
      <c r="A67" s="571" t="s">
        <v>193</v>
      </c>
      <c r="B67" s="602">
        <v>10694</v>
      </c>
      <c r="C67" s="588">
        <v>10.7</v>
      </c>
      <c r="D67" s="603">
        <v>2.1800000000000002</v>
      </c>
      <c r="E67" s="604">
        <v>0.57999999999999996</v>
      </c>
      <c r="F67" s="605">
        <v>3.54</v>
      </c>
      <c r="G67" s="606">
        <v>0.99</v>
      </c>
      <c r="H67" s="590">
        <v>46.4</v>
      </c>
      <c r="I67" s="592">
        <v>0.4</v>
      </c>
      <c r="J67" s="608"/>
    </row>
    <row r="68" spans="1:10" s="598" customFormat="1" ht="14.45" customHeight="1">
      <c r="A68" s="571" t="s">
        <v>245</v>
      </c>
      <c r="B68" s="602">
        <v>26580</v>
      </c>
      <c r="C68" s="588">
        <v>2.7</v>
      </c>
      <c r="D68" s="603">
        <v>0.03</v>
      </c>
      <c r="E68" s="1079">
        <v>-0.74</v>
      </c>
      <c r="F68" s="605">
        <v>0.54</v>
      </c>
      <c r="G68" s="619">
        <v>-1.59</v>
      </c>
      <c r="H68" s="609">
        <v>13.4</v>
      </c>
      <c r="I68" s="592">
        <v>0.5</v>
      </c>
      <c r="J68" s="359"/>
    </row>
    <row r="69" spans="1:10" s="598" customFormat="1" ht="14.45" customHeight="1">
      <c r="A69" s="571" t="s">
        <v>246</v>
      </c>
      <c r="B69" s="574">
        <v>68486</v>
      </c>
      <c r="C69" s="617">
        <v>-1.8</v>
      </c>
      <c r="D69" s="603">
        <v>0.9</v>
      </c>
      <c r="E69" s="604">
        <v>0.03</v>
      </c>
      <c r="F69" s="605">
        <v>1.83</v>
      </c>
      <c r="G69" s="606">
        <v>7.0000000000000007E-2</v>
      </c>
      <c r="H69" s="610">
        <v>23.5</v>
      </c>
      <c r="I69" s="618">
        <v>-3.3</v>
      </c>
      <c r="J69" s="359"/>
    </row>
    <row r="70" spans="1:10" s="598" customFormat="1" ht="14.45" customHeight="1">
      <c r="A70" s="571" t="s">
        <v>183</v>
      </c>
      <c r="B70" s="602">
        <v>3843</v>
      </c>
      <c r="C70" s="617">
        <v>-2.2000000000000002</v>
      </c>
      <c r="D70" s="603">
        <v>1.89</v>
      </c>
      <c r="E70" s="604">
        <v>1.36</v>
      </c>
      <c r="F70" s="605">
        <v>3.51</v>
      </c>
      <c r="G70" s="606">
        <v>2.15</v>
      </c>
      <c r="H70" s="609">
        <v>8.9</v>
      </c>
      <c r="I70" s="618">
        <v>-0.4</v>
      </c>
      <c r="J70" s="359"/>
    </row>
    <row r="71" spans="1:10" s="598" customFormat="1" ht="14.45" customHeight="1">
      <c r="A71" s="571" t="s">
        <v>121</v>
      </c>
      <c r="B71" s="602">
        <v>22190</v>
      </c>
      <c r="C71" s="617">
        <v>-12.4</v>
      </c>
      <c r="D71" s="603">
        <v>2.13</v>
      </c>
      <c r="E71" s="604">
        <v>0.41</v>
      </c>
      <c r="F71" s="605">
        <v>2.34</v>
      </c>
      <c r="G71" s="619">
        <v>-0.4</v>
      </c>
      <c r="H71" s="607">
        <v>16.3</v>
      </c>
      <c r="I71" s="618">
        <v>-1.2</v>
      </c>
      <c r="J71" s="359"/>
    </row>
    <row r="72" spans="1:10" s="598" customFormat="1" ht="6.75" customHeight="1">
      <c r="A72" s="593"/>
      <c r="B72" s="611"/>
      <c r="C72" s="595"/>
      <c r="D72" s="612"/>
      <c r="E72" s="613"/>
      <c r="F72" s="612"/>
      <c r="G72" s="613"/>
      <c r="H72" s="596"/>
      <c r="I72" s="597"/>
      <c r="J72" s="359"/>
    </row>
    <row r="73" spans="1:10" s="598" customFormat="1" ht="15" customHeight="1">
      <c r="A73" s="1225" t="s">
        <v>126</v>
      </c>
      <c r="B73" s="1226"/>
      <c r="C73" s="1226"/>
      <c r="D73" s="1226"/>
      <c r="E73" s="1226"/>
      <c r="F73" s="1226"/>
      <c r="G73" s="1226"/>
      <c r="H73" s="614"/>
      <c r="I73" s="614"/>
      <c r="J73" s="359"/>
    </row>
    <row r="74" spans="1:10" ht="14.25" customHeight="1"/>
    <row r="75" spans="1:10" ht="14.25" customHeight="1"/>
    <row r="76" spans="1:10" ht="14.25" customHeight="1"/>
    <row r="77" spans="1:10" ht="14.25" customHeight="1"/>
    <row r="78" spans="1:10" ht="14.25" customHeight="1"/>
    <row r="79" spans="1:10" ht="14.25" customHeight="1"/>
    <row r="80" spans="1:10" ht="14.25" customHeight="1"/>
    <row r="81" ht="9" customHeight="1"/>
  </sheetData>
  <mergeCells count="21">
    <mergeCell ref="D53:E53"/>
    <mergeCell ref="A3:A6"/>
    <mergeCell ref="A73:G73"/>
    <mergeCell ref="A52:A54"/>
    <mergeCell ref="A28:C28"/>
    <mergeCell ref="A29:A31"/>
    <mergeCell ref="D29:E29"/>
    <mergeCell ref="B29:C30"/>
    <mergeCell ref="B52:I52"/>
    <mergeCell ref="H4:I5"/>
    <mergeCell ref="B3:C5"/>
    <mergeCell ref="F53:G53"/>
    <mergeCell ref="F29:G29"/>
    <mergeCell ref="H53:I53"/>
    <mergeCell ref="B53:C53"/>
    <mergeCell ref="H29:I30"/>
    <mergeCell ref="A2:C2"/>
    <mergeCell ref="F5:G5"/>
    <mergeCell ref="D30:E30"/>
    <mergeCell ref="F30:G30"/>
    <mergeCell ref="D4:E5"/>
  </mergeCells>
  <phoneticPr fontId="3"/>
  <pageMargins left="0.70866141732283472" right="0.39370078740157483" top="0.70866141732283472" bottom="0.59055118110236227" header="0" footer="0.27559055118110237"/>
  <pageSetup paperSize="9" scale="76" firstPageNumber="8" orientation="portrait" useFirstPageNumber="1" r:id="rId1"/>
  <headerFooter scaleWithDoc="0" alignWithMargins="0">
    <oddFooter xml:space="preserve">&amp;C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Z54"/>
  <sheetViews>
    <sheetView zoomScaleNormal="100" workbookViewId="0"/>
  </sheetViews>
  <sheetFormatPr defaultColWidth="9" defaultRowHeight="10.5"/>
  <cols>
    <col min="1" max="1" width="14.625" style="1" customWidth="1"/>
    <col min="2" max="2" width="7.625" style="1" customWidth="1"/>
    <col min="3" max="9" width="7.5" style="1" customWidth="1"/>
    <col min="10" max="10" width="8.125" style="1" customWidth="1"/>
    <col min="11" max="12" width="7.5" style="1" customWidth="1"/>
    <col min="13" max="13" width="7.875" style="1" customWidth="1"/>
    <col min="14" max="14" width="7.25" style="1" customWidth="1"/>
    <col min="15" max="15" width="7.375" style="1" customWidth="1"/>
    <col min="16" max="17" width="7.5" style="1" customWidth="1"/>
    <col min="18" max="19" width="7.375" style="1" customWidth="1"/>
    <col min="20" max="16384" width="9" style="1"/>
  </cols>
  <sheetData>
    <row r="1" spans="1:21" ht="21" customHeight="1">
      <c r="R1" s="1251"/>
      <c r="S1" s="1251"/>
    </row>
    <row r="2" spans="1:21" ht="33.75" customHeight="1" thickBot="1">
      <c r="A2" s="446" t="s">
        <v>391</v>
      </c>
      <c r="B2" s="447"/>
      <c r="C2" s="447"/>
      <c r="D2" s="447"/>
      <c r="E2" s="447"/>
      <c r="G2" s="448"/>
      <c r="N2" s="449"/>
      <c r="O2" s="450"/>
      <c r="S2" s="451" t="s">
        <v>506</v>
      </c>
    </row>
    <row r="3" spans="1:21" ht="18.75" customHeight="1" thickTop="1">
      <c r="A3" s="620" t="s">
        <v>1</v>
      </c>
      <c r="B3" s="487" t="s">
        <v>102</v>
      </c>
      <c r="C3" s="488"/>
      <c r="D3" s="488"/>
      <c r="E3" s="489" t="s">
        <v>103</v>
      </c>
      <c r="F3" s="490" t="s">
        <v>104</v>
      </c>
      <c r="G3" s="490" t="s">
        <v>474</v>
      </c>
      <c r="H3" s="490" t="s">
        <v>475</v>
      </c>
      <c r="I3" s="490" t="s">
        <v>476</v>
      </c>
      <c r="J3" s="490" t="s">
        <v>320</v>
      </c>
      <c r="K3" s="490" t="s">
        <v>198</v>
      </c>
      <c r="L3" s="491" t="s">
        <v>317</v>
      </c>
      <c r="M3" s="492" t="s">
        <v>199</v>
      </c>
      <c r="N3" s="490" t="s">
        <v>318</v>
      </c>
      <c r="O3" s="490" t="s">
        <v>319</v>
      </c>
      <c r="P3" s="492" t="s">
        <v>105</v>
      </c>
      <c r="Q3" s="1204" t="s">
        <v>305</v>
      </c>
      <c r="R3" s="1255" t="s">
        <v>106</v>
      </c>
      <c r="S3" s="1256"/>
    </row>
    <row r="4" spans="1:21" ht="18.75" customHeight="1">
      <c r="A4" s="621"/>
      <c r="B4" s="494"/>
      <c r="C4" s="495" t="s">
        <v>107</v>
      </c>
      <c r="D4" s="495" t="s">
        <v>108</v>
      </c>
      <c r="E4" s="496"/>
      <c r="F4" s="497"/>
      <c r="G4" s="497" t="s">
        <v>473</v>
      </c>
      <c r="H4" s="497" t="s">
        <v>473</v>
      </c>
      <c r="I4" s="497" t="s">
        <v>473</v>
      </c>
      <c r="J4" s="495" t="s">
        <v>321</v>
      </c>
      <c r="K4" s="498"/>
      <c r="L4" s="495" t="s">
        <v>304</v>
      </c>
      <c r="M4" s="499" t="s">
        <v>392</v>
      </c>
      <c r="N4" s="495" t="s">
        <v>109</v>
      </c>
      <c r="O4" s="497"/>
      <c r="P4" s="499" t="s">
        <v>392</v>
      </c>
      <c r="Q4" s="1205"/>
      <c r="R4" s="622" t="s">
        <v>102</v>
      </c>
      <c r="S4" s="1257" t="s">
        <v>108</v>
      </c>
    </row>
    <row r="5" spans="1:21" ht="18.75" customHeight="1">
      <c r="A5" s="623" t="s">
        <v>22</v>
      </c>
      <c r="B5" s="502" t="s">
        <v>110</v>
      </c>
      <c r="C5" s="503"/>
      <c r="D5" s="503"/>
      <c r="E5" s="504" t="s">
        <v>111</v>
      </c>
      <c r="F5" s="502" t="s">
        <v>112</v>
      </c>
      <c r="G5" s="502" t="s">
        <v>195</v>
      </c>
      <c r="H5" s="502" t="s">
        <v>113</v>
      </c>
      <c r="I5" s="502" t="s">
        <v>114</v>
      </c>
      <c r="J5" s="502" t="s">
        <v>196</v>
      </c>
      <c r="K5" s="624" t="s">
        <v>197</v>
      </c>
      <c r="L5" s="505" t="s">
        <v>213</v>
      </c>
      <c r="M5" s="625" t="s">
        <v>200</v>
      </c>
      <c r="N5" s="502" t="s">
        <v>116</v>
      </c>
      <c r="O5" s="502" t="s">
        <v>115</v>
      </c>
      <c r="P5" s="626" t="s">
        <v>182</v>
      </c>
      <c r="Q5" s="1206"/>
      <c r="R5" s="627" t="s">
        <v>110</v>
      </c>
      <c r="S5" s="1258"/>
    </row>
    <row r="6" spans="1:21" ht="10.5" customHeight="1">
      <c r="A6" s="537"/>
      <c r="B6" s="628"/>
      <c r="C6" s="628"/>
      <c r="D6" s="628"/>
      <c r="E6" s="628"/>
      <c r="F6" s="628"/>
      <c r="G6" s="628"/>
      <c r="H6" s="628"/>
      <c r="I6" s="628"/>
      <c r="J6" s="628"/>
      <c r="K6" s="629"/>
      <c r="L6" s="629"/>
      <c r="M6" s="629"/>
      <c r="N6" s="539"/>
      <c r="O6" s="628"/>
      <c r="Q6" s="630"/>
      <c r="R6" s="631"/>
      <c r="S6" s="632"/>
    </row>
    <row r="7" spans="1:21" ht="27" customHeight="1">
      <c r="A7" s="633" t="s">
        <v>521</v>
      </c>
      <c r="B7" s="634">
        <v>100.1</v>
      </c>
      <c r="C7" s="634">
        <v>98.2</v>
      </c>
      <c r="D7" s="634">
        <v>99</v>
      </c>
      <c r="E7" s="634">
        <v>71.3</v>
      </c>
      <c r="F7" s="634">
        <v>101.7</v>
      </c>
      <c r="G7" s="634">
        <v>100.6</v>
      </c>
      <c r="H7" s="634">
        <v>100.3</v>
      </c>
      <c r="I7" s="634">
        <v>85.5</v>
      </c>
      <c r="J7" s="634">
        <v>90</v>
      </c>
      <c r="K7" s="634">
        <v>95.2</v>
      </c>
      <c r="L7" s="635">
        <v>99.6</v>
      </c>
      <c r="M7" s="634">
        <v>97</v>
      </c>
      <c r="N7" s="634">
        <v>110.8</v>
      </c>
      <c r="O7" s="634">
        <v>101.7</v>
      </c>
      <c r="P7" s="634">
        <v>97.4</v>
      </c>
      <c r="Q7" s="636">
        <v>102</v>
      </c>
      <c r="R7" s="637">
        <v>101.3</v>
      </c>
      <c r="S7" s="638">
        <v>98</v>
      </c>
    </row>
    <row r="8" spans="1:21" ht="27" customHeight="1">
      <c r="A8" s="633" t="s">
        <v>638</v>
      </c>
      <c r="B8" s="634">
        <v>101</v>
      </c>
      <c r="C8" s="634">
        <v>96.8</v>
      </c>
      <c r="D8" s="634">
        <v>100.6</v>
      </c>
      <c r="E8" s="634">
        <v>67.599999999999994</v>
      </c>
      <c r="F8" s="634">
        <v>102.9</v>
      </c>
      <c r="G8" s="634">
        <v>102.7</v>
      </c>
      <c r="H8" s="634">
        <v>100.2</v>
      </c>
      <c r="I8" s="634">
        <v>84.4</v>
      </c>
      <c r="J8" s="635">
        <v>87.1</v>
      </c>
      <c r="K8" s="634">
        <v>90.1</v>
      </c>
      <c r="L8" s="634">
        <v>108</v>
      </c>
      <c r="M8" s="635">
        <v>100.1</v>
      </c>
      <c r="N8" s="634">
        <v>114.3</v>
      </c>
      <c r="O8" s="634">
        <v>101.7</v>
      </c>
      <c r="P8" s="634">
        <v>88.1</v>
      </c>
      <c r="Q8" s="636">
        <v>103</v>
      </c>
      <c r="R8" s="637">
        <v>103.1</v>
      </c>
      <c r="S8" s="638">
        <v>98.2</v>
      </c>
      <c r="U8" s="520"/>
    </row>
    <row r="9" spans="1:21" ht="27" customHeight="1">
      <c r="A9" s="633" t="s">
        <v>639</v>
      </c>
      <c r="B9" s="634">
        <v>101.3</v>
      </c>
      <c r="C9" s="634">
        <v>94.6</v>
      </c>
      <c r="D9" s="634">
        <v>100.7</v>
      </c>
      <c r="E9" s="634">
        <v>80.099999999999994</v>
      </c>
      <c r="F9" s="634">
        <v>98.4</v>
      </c>
      <c r="G9" s="634">
        <v>105.4</v>
      </c>
      <c r="H9" s="634">
        <v>100.4</v>
      </c>
      <c r="I9" s="634">
        <v>90.4</v>
      </c>
      <c r="J9" s="635">
        <v>81.5</v>
      </c>
      <c r="K9" s="634">
        <v>93.6</v>
      </c>
      <c r="L9" s="634">
        <v>113</v>
      </c>
      <c r="M9" s="635">
        <v>99.3</v>
      </c>
      <c r="N9" s="634">
        <v>117</v>
      </c>
      <c r="O9" s="634">
        <v>101.8</v>
      </c>
      <c r="P9" s="634">
        <v>82.3</v>
      </c>
      <c r="Q9" s="636">
        <v>98.7</v>
      </c>
      <c r="R9" s="637">
        <v>104.3</v>
      </c>
      <c r="S9" s="638">
        <v>98.1</v>
      </c>
      <c r="U9" s="520"/>
    </row>
    <row r="10" spans="1:21" ht="23.25" customHeight="1">
      <c r="A10" s="521"/>
      <c r="B10" s="635"/>
      <c r="C10" s="635"/>
      <c r="D10" s="635"/>
      <c r="E10" s="635"/>
      <c r="F10" s="634"/>
      <c r="G10" s="635"/>
      <c r="H10" s="635"/>
      <c r="I10" s="635"/>
      <c r="J10" s="184"/>
      <c r="K10" s="184"/>
      <c r="L10" s="184"/>
      <c r="M10" s="184"/>
      <c r="N10" s="184"/>
      <c r="O10" s="635"/>
      <c r="P10" s="184"/>
      <c r="Q10" s="639"/>
      <c r="R10" s="640"/>
      <c r="S10" s="303"/>
      <c r="U10" s="520"/>
    </row>
    <row r="11" spans="1:21" ht="27" customHeight="1">
      <c r="A11" s="160" t="s">
        <v>704</v>
      </c>
      <c r="B11" s="634">
        <v>101.3</v>
      </c>
      <c r="C11" s="634">
        <v>93.3</v>
      </c>
      <c r="D11" s="634">
        <v>100.1</v>
      </c>
      <c r="E11" s="634">
        <v>79.599999999999994</v>
      </c>
      <c r="F11" s="634">
        <v>100.3</v>
      </c>
      <c r="G11" s="634">
        <v>100.6</v>
      </c>
      <c r="H11" s="634">
        <v>101.7</v>
      </c>
      <c r="I11" s="634">
        <v>88.4</v>
      </c>
      <c r="J11" s="634">
        <v>85.2</v>
      </c>
      <c r="K11" s="634">
        <v>93.5</v>
      </c>
      <c r="L11" s="634">
        <v>119.1</v>
      </c>
      <c r="M11" s="634">
        <v>98.5</v>
      </c>
      <c r="N11" s="634">
        <v>113.8</v>
      </c>
      <c r="O11" s="634">
        <v>101.6</v>
      </c>
      <c r="P11" s="180">
        <v>82.8</v>
      </c>
      <c r="Q11" s="163">
        <v>100.9</v>
      </c>
      <c r="R11" s="641">
        <v>102.7</v>
      </c>
      <c r="S11" s="163">
        <v>97.5</v>
      </c>
    </row>
    <row r="12" spans="1:21" ht="27" customHeight="1">
      <c r="A12" s="160" t="s">
        <v>649</v>
      </c>
      <c r="B12" s="634">
        <v>101.9</v>
      </c>
      <c r="C12" s="634">
        <v>93.3</v>
      </c>
      <c r="D12" s="634">
        <v>101.3</v>
      </c>
      <c r="E12" s="634">
        <v>79</v>
      </c>
      <c r="F12" s="634">
        <v>98.6</v>
      </c>
      <c r="G12" s="634">
        <v>104.8</v>
      </c>
      <c r="H12" s="634">
        <v>100</v>
      </c>
      <c r="I12" s="634">
        <v>90.3</v>
      </c>
      <c r="J12" s="634">
        <v>83.6</v>
      </c>
      <c r="K12" s="634">
        <v>91.8</v>
      </c>
      <c r="L12" s="634">
        <v>123</v>
      </c>
      <c r="M12" s="634">
        <v>98.6</v>
      </c>
      <c r="N12" s="634">
        <v>117.2</v>
      </c>
      <c r="O12" s="634">
        <v>101.9</v>
      </c>
      <c r="P12" s="180">
        <v>82</v>
      </c>
      <c r="Q12" s="163">
        <v>98.2</v>
      </c>
      <c r="R12" s="641">
        <v>103.9</v>
      </c>
      <c r="S12" s="163">
        <v>98.6</v>
      </c>
    </row>
    <row r="13" spans="1:21" ht="27" customHeight="1">
      <c r="A13" s="160" t="s">
        <v>650</v>
      </c>
      <c r="B13" s="634">
        <v>101.1</v>
      </c>
      <c r="C13" s="634">
        <v>94</v>
      </c>
      <c r="D13" s="634">
        <v>101.2</v>
      </c>
      <c r="E13" s="634">
        <v>78.900000000000006</v>
      </c>
      <c r="F13" s="634">
        <v>97.1</v>
      </c>
      <c r="G13" s="634">
        <v>105.4</v>
      </c>
      <c r="H13" s="634">
        <v>100.6</v>
      </c>
      <c r="I13" s="634">
        <v>90.6</v>
      </c>
      <c r="J13" s="634">
        <v>81</v>
      </c>
      <c r="K13" s="634">
        <v>92.9</v>
      </c>
      <c r="L13" s="634">
        <v>106.6</v>
      </c>
      <c r="M13" s="634">
        <v>98.4</v>
      </c>
      <c r="N13" s="634">
        <v>117.4</v>
      </c>
      <c r="O13" s="634">
        <v>102.2</v>
      </c>
      <c r="P13" s="180">
        <v>82.1</v>
      </c>
      <c r="Q13" s="163">
        <v>98.2</v>
      </c>
      <c r="R13" s="641">
        <v>104.3</v>
      </c>
      <c r="S13" s="163">
        <v>98.5</v>
      </c>
    </row>
    <row r="14" spans="1:21" ht="27" customHeight="1">
      <c r="A14" s="160" t="s">
        <v>651</v>
      </c>
      <c r="B14" s="634">
        <v>100.7</v>
      </c>
      <c r="C14" s="634">
        <v>95.7</v>
      </c>
      <c r="D14" s="634">
        <v>100.3</v>
      </c>
      <c r="E14" s="634">
        <v>79.400000000000006</v>
      </c>
      <c r="F14" s="634">
        <v>97.2</v>
      </c>
      <c r="G14" s="634">
        <v>105.6</v>
      </c>
      <c r="H14" s="634">
        <v>99.7</v>
      </c>
      <c r="I14" s="634">
        <v>89.3</v>
      </c>
      <c r="J14" s="634">
        <v>80.400000000000006</v>
      </c>
      <c r="K14" s="634">
        <v>92.3</v>
      </c>
      <c r="L14" s="634">
        <v>105.9</v>
      </c>
      <c r="M14" s="634">
        <v>98.7</v>
      </c>
      <c r="N14" s="634">
        <v>117.8</v>
      </c>
      <c r="O14" s="634">
        <v>101.9</v>
      </c>
      <c r="P14" s="180">
        <v>83.7</v>
      </c>
      <c r="Q14" s="163">
        <v>97.6</v>
      </c>
      <c r="R14" s="641">
        <v>104.6</v>
      </c>
      <c r="S14" s="163">
        <v>98.5</v>
      </c>
    </row>
    <row r="15" spans="1:21" ht="27" customHeight="1">
      <c r="A15" s="160" t="s">
        <v>652</v>
      </c>
      <c r="B15" s="634">
        <v>101.2</v>
      </c>
      <c r="C15" s="634">
        <v>95.8</v>
      </c>
      <c r="D15" s="634">
        <v>100.7</v>
      </c>
      <c r="E15" s="634">
        <v>80.3</v>
      </c>
      <c r="F15" s="634">
        <v>97.9</v>
      </c>
      <c r="G15" s="634">
        <v>106.6</v>
      </c>
      <c r="H15" s="634">
        <v>100.3</v>
      </c>
      <c r="I15" s="634">
        <v>91.2</v>
      </c>
      <c r="J15" s="634">
        <v>80.2</v>
      </c>
      <c r="K15" s="634">
        <v>92.9</v>
      </c>
      <c r="L15" s="634">
        <v>109.4</v>
      </c>
      <c r="M15" s="634">
        <v>100.6</v>
      </c>
      <c r="N15" s="634">
        <v>117.8</v>
      </c>
      <c r="O15" s="634">
        <v>102.1</v>
      </c>
      <c r="P15" s="180">
        <v>83.9</v>
      </c>
      <c r="Q15" s="163">
        <v>96.9</v>
      </c>
      <c r="R15" s="641">
        <v>104.9</v>
      </c>
      <c r="S15" s="163">
        <v>98.5</v>
      </c>
    </row>
    <row r="16" spans="1:21" ht="27" customHeight="1">
      <c r="A16" s="160" t="s">
        <v>653</v>
      </c>
      <c r="B16" s="634">
        <v>101.4</v>
      </c>
      <c r="C16" s="634">
        <v>94</v>
      </c>
      <c r="D16" s="634">
        <v>100.6</v>
      </c>
      <c r="E16" s="634">
        <v>79.900000000000006</v>
      </c>
      <c r="F16" s="634">
        <v>97.9</v>
      </c>
      <c r="G16" s="634">
        <v>107.8</v>
      </c>
      <c r="H16" s="634">
        <v>100.8</v>
      </c>
      <c r="I16" s="634">
        <v>91.5</v>
      </c>
      <c r="J16" s="634">
        <v>80.599999999999994</v>
      </c>
      <c r="K16" s="634">
        <v>94.5</v>
      </c>
      <c r="L16" s="634">
        <v>110.8</v>
      </c>
      <c r="M16" s="634">
        <v>99.5</v>
      </c>
      <c r="N16" s="634">
        <v>117.9</v>
      </c>
      <c r="O16" s="634">
        <v>102.2</v>
      </c>
      <c r="P16" s="180">
        <v>82.5</v>
      </c>
      <c r="Q16" s="163">
        <v>98.1</v>
      </c>
      <c r="R16" s="641">
        <v>104.8</v>
      </c>
      <c r="S16" s="163">
        <v>98.2</v>
      </c>
    </row>
    <row r="17" spans="1:26" ht="27" customHeight="1">
      <c r="A17" s="160" t="s">
        <v>654</v>
      </c>
      <c r="B17" s="634">
        <v>100.9</v>
      </c>
      <c r="C17" s="634">
        <v>94.3</v>
      </c>
      <c r="D17" s="634">
        <v>100.7</v>
      </c>
      <c r="E17" s="634">
        <v>81.099999999999994</v>
      </c>
      <c r="F17" s="634">
        <v>97.6</v>
      </c>
      <c r="G17" s="634">
        <v>108.1</v>
      </c>
      <c r="H17" s="634">
        <v>99.2</v>
      </c>
      <c r="I17" s="634">
        <v>91.8</v>
      </c>
      <c r="J17" s="634">
        <v>79.900000000000006</v>
      </c>
      <c r="K17" s="634">
        <v>94.8</v>
      </c>
      <c r="L17" s="634">
        <v>106.8</v>
      </c>
      <c r="M17" s="634">
        <v>100</v>
      </c>
      <c r="N17" s="634">
        <v>117.7</v>
      </c>
      <c r="O17" s="634">
        <v>102.2</v>
      </c>
      <c r="P17" s="180">
        <v>80.7</v>
      </c>
      <c r="Q17" s="163">
        <v>97.5</v>
      </c>
      <c r="R17" s="162">
        <v>104.7</v>
      </c>
      <c r="S17" s="163">
        <v>98.1</v>
      </c>
    </row>
    <row r="18" spans="1:26" ht="27" customHeight="1">
      <c r="A18" s="160" t="s">
        <v>648</v>
      </c>
      <c r="B18" s="634">
        <v>101</v>
      </c>
      <c r="C18" s="634">
        <v>94.6</v>
      </c>
      <c r="D18" s="634">
        <v>101.1</v>
      </c>
      <c r="E18" s="634">
        <v>82.1</v>
      </c>
      <c r="F18" s="634">
        <v>98.3</v>
      </c>
      <c r="G18" s="634">
        <v>108.1</v>
      </c>
      <c r="H18" s="634">
        <v>99.7</v>
      </c>
      <c r="I18" s="634">
        <v>91.7</v>
      </c>
      <c r="J18" s="634">
        <v>80.2</v>
      </c>
      <c r="K18" s="634">
        <v>95</v>
      </c>
      <c r="L18" s="634">
        <v>109</v>
      </c>
      <c r="M18" s="634">
        <v>99.2</v>
      </c>
      <c r="N18" s="634">
        <v>117.6</v>
      </c>
      <c r="O18" s="634">
        <v>101</v>
      </c>
      <c r="P18" s="180">
        <v>80.2</v>
      </c>
      <c r="Q18" s="163">
        <v>97.3</v>
      </c>
      <c r="R18" s="162">
        <v>104.9</v>
      </c>
      <c r="S18" s="163">
        <v>98.1</v>
      </c>
    </row>
    <row r="19" spans="1:26" ht="27" customHeight="1">
      <c r="A19" s="160" t="s">
        <v>498</v>
      </c>
      <c r="B19" s="634">
        <v>101</v>
      </c>
      <c r="C19" s="634">
        <v>94.6</v>
      </c>
      <c r="D19" s="634">
        <v>101.6</v>
      </c>
      <c r="E19" s="634">
        <v>81</v>
      </c>
      <c r="F19" s="634">
        <v>97.7</v>
      </c>
      <c r="G19" s="634">
        <v>108.4</v>
      </c>
      <c r="H19" s="634">
        <v>98.7</v>
      </c>
      <c r="I19" s="634">
        <v>91.3</v>
      </c>
      <c r="J19" s="634">
        <v>78.400000000000006</v>
      </c>
      <c r="K19" s="634">
        <v>94.6</v>
      </c>
      <c r="L19" s="634">
        <v>110.4</v>
      </c>
      <c r="M19" s="634">
        <v>99.2</v>
      </c>
      <c r="N19" s="634">
        <v>118.3</v>
      </c>
      <c r="O19" s="634">
        <v>100.8</v>
      </c>
      <c r="P19" s="180">
        <v>81.400000000000006</v>
      </c>
      <c r="Q19" s="163">
        <v>97.3</v>
      </c>
      <c r="R19" s="162">
        <v>105.1</v>
      </c>
      <c r="S19" s="163">
        <v>98.1</v>
      </c>
    </row>
    <row r="20" spans="1:26" ht="27" customHeight="1">
      <c r="A20" s="160" t="s">
        <v>464</v>
      </c>
      <c r="B20" s="634">
        <v>101.5</v>
      </c>
      <c r="C20" s="634">
        <v>96.1</v>
      </c>
      <c r="D20" s="634">
        <v>101.4</v>
      </c>
      <c r="E20" s="634">
        <v>79.900000000000006</v>
      </c>
      <c r="F20" s="634">
        <v>98.2</v>
      </c>
      <c r="G20" s="634">
        <v>108.4</v>
      </c>
      <c r="H20" s="634">
        <v>98.9</v>
      </c>
      <c r="I20" s="634">
        <v>90.6</v>
      </c>
      <c r="J20" s="634">
        <v>77</v>
      </c>
      <c r="K20" s="634">
        <v>92.8</v>
      </c>
      <c r="L20" s="634">
        <v>114.6</v>
      </c>
      <c r="M20" s="634">
        <v>100.6</v>
      </c>
      <c r="N20" s="634">
        <v>118.1</v>
      </c>
      <c r="O20" s="634">
        <v>101.3</v>
      </c>
      <c r="P20" s="180">
        <v>81.7</v>
      </c>
      <c r="Q20" s="163">
        <v>98.7</v>
      </c>
      <c r="R20" s="162">
        <v>105.2</v>
      </c>
      <c r="S20" s="163">
        <v>98</v>
      </c>
    </row>
    <row r="21" spans="1:26" ht="27" customHeight="1">
      <c r="A21" s="160" t="s">
        <v>644</v>
      </c>
      <c r="B21" s="300">
        <v>101.7</v>
      </c>
      <c r="C21" s="300">
        <v>96.6</v>
      </c>
      <c r="D21" s="184">
        <v>100.9</v>
      </c>
      <c r="E21" s="184">
        <v>79.900000000000006</v>
      </c>
      <c r="F21" s="184">
        <v>99.9</v>
      </c>
      <c r="G21" s="184">
        <v>108.2</v>
      </c>
      <c r="H21" s="184">
        <v>99.4</v>
      </c>
      <c r="I21" s="184">
        <v>90.6</v>
      </c>
      <c r="J21" s="184">
        <v>83.5</v>
      </c>
      <c r="K21" s="184">
        <v>92.7</v>
      </c>
      <c r="L21" s="184">
        <v>127.2</v>
      </c>
      <c r="M21" s="184">
        <v>111.1</v>
      </c>
      <c r="N21" s="184">
        <v>117.7</v>
      </c>
      <c r="O21" s="184">
        <v>100.2</v>
      </c>
      <c r="P21" s="184">
        <v>82</v>
      </c>
      <c r="Q21" s="301">
        <v>89.4</v>
      </c>
      <c r="R21" s="162">
        <v>105</v>
      </c>
      <c r="S21" s="163">
        <v>97.8</v>
      </c>
    </row>
    <row r="22" spans="1:26" ht="27" customHeight="1">
      <c r="A22" s="160" t="s">
        <v>655</v>
      </c>
      <c r="B22" s="300">
        <v>100.5</v>
      </c>
      <c r="C22" s="300">
        <v>95.8</v>
      </c>
      <c r="D22" s="184">
        <v>97.3</v>
      </c>
      <c r="E22" s="184">
        <v>79.8</v>
      </c>
      <c r="F22" s="184">
        <v>100</v>
      </c>
      <c r="G22" s="184">
        <v>108</v>
      </c>
      <c r="H22" s="184">
        <v>98.9</v>
      </c>
      <c r="I22" s="184">
        <v>90.5</v>
      </c>
      <c r="J22" s="184">
        <v>81.7</v>
      </c>
      <c r="K22" s="184">
        <v>89.9</v>
      </c>
      <c r="L22" s="184">
        <v>125.1</v>
      </c>
      <c r="M22" s="184">
        <v>110.5</v>
      </c>
      <c r="N22" s="184">
        <v>117.5</v>
      </c>
      <c r="O22" s="184">
        <v>100.7</v>
      </c>
      <c r="P22" s="302">
        <v>82.3</v>
      </c>
      <c r="Q22" s="303">
        <v>88.6</v>
      </c>
      <c r="R22" s="162">
        <v>104.8</v>
      </c>
      <c r="S22" s="163">
        <v>97.6</v>
      </c>
    </row>
    <row r="23" spans="1:26" ht="27" customHeight="1">
      <c r="A23" s="160" t="s">
        <v>681</v>
      </c>
      <c r="B23" s="300">
        <v>100.7</v>
      </c>
      <c r="C23" s="184">
        <v>93.5</v>
      </c>
      <c r="D23" s="184">
        <v>99.7</v>
      </c>
      <c r="E23" s="184">
        <v>75.3</v>
      </c>
      <c r="F23" s="184">
        <v>99.6</v>
      </c>
      <c r="G23" s="642">
        <v>107.5</v>
      </c>
      <c r="H23" s="642">
        <v>98.9</v>
      </c>
      <c r="I23" s="642">
        <v>90.7</v>
      </c>
      <c r="J23" s="642">
        <v>83.1</v>
      </c>
      <c r="K23" s="642">
        <v>89.1</v>
      </c>
      <c r="L23" s="642">
        <v>126.3</v>
      </c>
      <c r="M23" s="642">
        <v>109</v>
      </c>
      <c r="N23" s="642">
        <v>116.9</v>
      </c>
      <c r="O23" s="642">
        <v>99.8</v>
      </c>
      <c r="P23" s="642">
        <v>81</v>
      </c>
      <c r="Q23" s="643">
        <v>88.4</v>
      </c>
      <c r="R23" s="162">
        <v>104.4</v>
      </c>
      <c r="S23" s="163">
        <v>97.4</v>
      </c>
    </row>
    <row r="24" spans="1:26" ht="9" customHeight="1">
      <c r="A24" s="644"/>
      <c r="B24" s="645"/>
      <c r="C24" s="645"/>
      <c r="D24" s="645"/>
      <c r="E24" s="645"/>
      <c r="F24" s="645"/>
      <c r="G24" s="645"/>
      <c r="H24" s="645"/>
      <c r="I24" s="645"/>
      <c r="J24" s="645"/>
      <c r="K24" s="646"/>
      <c r="L24" s="646"/>
      <c r="M24" s="646"/>
      <c r="N24" s="647"/>
      <c r="O24" s="645"/>
      <c r="P24" s="648"/>
      <c r="Q24" s="645"/>
      <c r="R24" s="649"/>
      <c r="S24" s="650"/>
    </row>
    <row r="25" spans="1:26" s="2" customFormat="1" ht="23.45" customHeight="1">
      <c r="A25" s="1203"/>
      <c r="B25" s="1203"/>
      <c r="C25" s="1203"/>
      <c r="D25" s="1203"/>
      <c r="E25" s="1203"/>
      <c r="F25" s="1203"/>
      <c r="G25" s="1203"/>
      <c r="H25" s="1203"/>
      <c r="I25" s="1203"/>
      <c r="J25" s="1203"/>
      <c r="K25" s="1203"/>
      <c r="L25" s="1203"/>
      <c r="M25" s="1203"/>
      <c r="N25" s="1203"/>
      <c r="O25" s="1203"/>
      <c r="P25" s="1203"/>
      <c r="Q25" s="1203"/>
      <c r="R25" s="1203"/>
      <c r="S25" s="1203"/>
      <c r="Z25" s="1"/>
    </row>
    <row r="26" spans="1:26" s="3" customFormat="1" ht="33.75" customHeight="1" thickBot="1">
      <c r="A26" s="1259" t="s">
        <v>359</v>
      </c>
      <c r="B26" s="1259"/>
      <c r="C26" s="1259"/>
      <c r="D26" s="1259"/>
      <c r="E26" s="1259"/>
      <c r="F26" s="1259"/>
      <c r="G26" s="1259"/>
      <c r="H26" s="1259"/>
      <c r="I26" s="1259"/>
      <c r="J26" s="1259"/>
      <c r="K26" s="1259"/>
      <c r="L26" s="1259"/>
      <c r="M26" s="1259"/>
      <c r="N26" s="1259"/>
      <c r="O26" s="1259"/>
      <c r="P26" s="1259"/>
      <c r="Q26" s="1259"/>
      <c r="R26" s="452"/>
    </row>
    <row r="27" spans="1:26" s="3" customFormat="1" ht="17.25" customHeight="1" thickTop="1">
      <c r="A27" s="651" t="s">
        <v>127</v>
      </c>
      <c r="B27" s="1246" t="s">
        <v>393</v>
      </c>
      <c r="C27" s="1247"/>
      <c r="D27" s="1246" t="s">
        <v>394</v>
      </c>
      <c r="E27" s="1248"/>
      <c r="F27" s="1249" t="s">
        <v>395</v>
      </c>
      <c r="G27" s="1250"/>
      <c r="H27" s="1246" t="s">
        <v>394</v>
      </c>
      <c r="I27" s="1247"/>
      <c r="J27" s="1246" t="s">
        <v>177</v>
      </c>
      <c r="K27" s="1247"/>
      <c r="L27" s="1246" t="s">
        <v>396</v>
      </c>
      <c r="M27" s="1247"/>
      <c r="N27" s="1246" t="s">
        <v>397</v>
      </c>
      <c r="O27" s="1247"/>
      <c r="P27" s="1246" t="s">
        <v>398</v>
      </c>
      <c r="Q27" s="1248"/>
    </row>
    <row r="28" spans="1:26" s="3" customFormat="1" ht="17.25" customHeight="1">
      <c r="A28" s="652" t="s">
        <v>22</v>
      </c>
      <c r="B28" s="1239" t="s">
        <v>399</v>
      </c>
      <c r="C28" s="1240"/>
      <c r="D28" s="1239" t="s">
        <v>400</v>
      </c>
      <c r="E28" s="1240"/>
      <c r="F28" s="1239" t="s">
        <v>401</v>
      </c>
      <c r="G28" s="1240"/>
      <c r="H28" s="1239" t="s">
        <v>402</v>
      </c>
      <c r="I28" s="1240"/>
      <c r="J28" s="1239"/>
      <c r="K28" s="1240"/>
      <c r="L28" s="1239"/>
      <c r="M28" s="1240"/>
      <c r="N28" s="1239" t="s">
        <v>403</v>
      </c>
      <c r="O28" s="1240"/>
      <c r="P28" s="1249" t="s">
        <v>404</v>
      </c>
      <c r="Q28" s="1252"/>
    </row>
    <row r="29" spans="1:26" s="3" customFormat="1" ht="17.25" customHeight="1">
      <c r="A29" s="653"/>
      <c r="B29" s="654"/>
      <c r="C29" s="655" t="s">
        <v>45</v>
      </c>
      <c r="D29" s="656"/>
      <c r="E29" s="655" t="s">
        <v>19</v>
      </c>
      <c r="F29" s="656"/>
      <c r="G29" s="655" t="s">
        <v>19</v>
      </c>
      <c r="H29" s="656"/>
      <c r="I29" s="655" t="s">
        <v>19</v>
      </c>
      <c r="J29" s="656"/>
      <c r="K29" s="655" t="s">
        <v>45</v>
      </c>
      <c r="L29" s="656"/>
      <c r="M29" s="655" t="s">
        <v>19</v>
      </c>
      <c r="N29" s="656"/>
      <c r="O29" s="655" t="s">
        <v>128</v>
      </c>
      <c r="P29" s="657"/>
      <c r="Q29" s="658" t="s">
        <v>128</v>
      </c>
    </row>
    <row r="30" spans="1:26" s="4" customFormat="1" ht="27" customHeight="1">
      <c r="A30" s="659" t="s">
        <v>513</v>
      </c>
      <c r="B30" s="297"/>
      <c r="C30" s="660">
        <v>4049</v>
      </c>
      <c r="D30" s="1237">
        <v>16894</v>
      </c>
      <c r="E30" s="1238"/>
      <c r="F30" s="297"/>
      <c r="G30" s="660">
        <v>7675</v>
      </c>
      <c r="H30" s="1237">
        <v>21095</v>
      </c>
      <c r="I30" s="1238"/>
      <c r="J30" s="297"/>
      <c r="K30" s="660">
        <v>1438</v>
      </c>
      <c r="L30" s="297"/>
      <c r="M30" s="660">
        <v>1412</v>
      </c>
      <c r="N30" s="661"/>
      <c r="O30" s="662">
        <v>1.9</v>
      </c>
      <c r="P30" s="661"/>
      <c r="Q30" s="663">
        <v>1.25</v>
      </c>
    </row>
    <row r="31" spans="1:26" s="4" customFormat="1" ht="27" customHeight="1">
      <c r="A31" s="659" t="s">
        <v>662</v>
      </c>
      <c r="B31" s="297"/>
      <c r="C31" s="660">
        <v>4054</v>
      </c>
      <c r="D31" s="1237">
        <v>16283</v>
      </c>
      <c r="E31" s="1238"/>
      <c r="F31" s="297"/>
      <c r="G31" s="660">
        <v>8549</v>
      </c>
      <c r="H31" s="1237">
        <v>23965</v>
      </c>
      <c r="I31" s="1238"/>
      <c r="J31" s="297"/>
      <c r="K31" s="660">
        <v>1494</v>
      </c>
      <c r="L31" s="297"/>
      <c r="M31" s="660">
        <v>1468</v>
      </c>
      <c r="N31" s="661"/>
      <c r="O31" s="662">
        <v>2.11</v>
      </c>
      <c r="P31" s="661"/>
      <c r="Q31" s="663">
        <v>1.47</v>
      </c>
    </row>
    <row r="32" spans="1:26" s="4" customFormat="1" ht="27" customHeight="1">
      <c r="A32" s="659" t="s">
        <v>663</v>
      </c>
      <c r="B32" s="297"/>
      <c r="C32" s="660">
        <v>4185</v>
      </c>
      <c r="D32" s="1237">
        <v>16858</v>
      </c>
      <c r="E32" s="1238"/>
      <c r="F32" s="297"/>
      <c r="G32" s="660">
        <v>7722</v>
      </c>
      <c r="H32" s="1237">
        <v>21878</v>
      </c>
      <c r="I32" s="1238"/>
      <c r="J32" s="297"/>
      <c r="K32" s="660">
        <v>1469</v>
      </c>
      <c r="L32" s="297"/>
      <c r="M32" s="660">
        <v>1426</v>
      </c>
      <c r="N32" s="661"/>
      <c r="O32" s="662">
        <v>1.85</v>
      </c>
      <c r="P32" s="661"/>
      <c r="Q32" s="663">
        <v>1.3</v>
      </c>
    </row>
    <row r="33" spans="1:17" s="4" customFormat="1" ht="22.5" customHeight="1">
      <c r="A33" s="160"/>
      <c r="B33" s="1237"/>
      <c r="C33" s="1238"/>
      <c r="D33" s="1237"/>
      <c r="E33" s="1238"/>
      <c r="F33" s="1237"/>
      <c r="G33" s="1238"/>
      <c r="H33" s="1237"/>
      <c r="I33" s="1238"/>
      <c r="J33" s="1237"/>
      <c r="K33" s="1238"/>
      <c r="L33" s="1237"/>
      <c r="M33" s="1238"/>
      <c r="N33" s="1253"/>
      <c r="O33" s="1254"/>
      <c r="P33" s="1253"/>
      <c r="Q33" s="1254"/>
    </row>
    <row r="34" spans="1:17" s="3" customFormat="1" ht="27" customHeight="1">
      <c r="A34" s="160" t="s">
        <v>686</v>
      </c>
      <c r="B34" s="297"/>
      <c r="C34" s="660">
        <v>5665</v>
      </c>
      <c r="D34" s="1237">
        <v>18564</v>
      </c>
      <c r="E34" s="1238"/>
      <c r="F34" s="297"/>
      <c r="G34" s="660">
        <v>7716</v>
      </c>
      <c r="H34" s="1237">
        <v>21071</v>
      </c>
      <c r="I34" s="1238"/>
      <c r="J34" s="297"/>
      <c r="K34" s="660">
        <v>1630</v>
      </c>
      <c r="L34" s="297"/>
      <c r="M34" s="660">
        <v>1589</v>
      </c>
      <c r="N34" s="661"/>
      <c r="O34" s="662">
        <v>1.36</v>
      </c>
      <c r="P34" s="661"/>
      <c r="Q34" s="663">
        <v>1.1399999999999999</v>
      </c>
    </row>
    <row r="35" spans="1:17" s="3" customFormat="1" ht="27" customHeight="1">
      <c r="A35" s="160" t="s">
        <v>657</v>
      </c>
      <c r="B35" s="297"/>
      <c r="C35" s="660">
        <v>4228</v>
      </c>
      <c r="D35" s="1237">
        <v>18320</v>
      </c>
      <c r="E35" s="1238"/>
      <c r="F35" s="297"/>
      <c r="G35" s="660">
        <v>7138</v>
      </c>
      <c r="H35" s="1237">
        <v>20873</v>
      </c>
      <c r="I35" s="1238"/>
      <c r="J35" s="297"/>
      <c r="K35" s="660">
        <v>1521</v>
      </c>
      <c r="L35" s="297"/>
      <c r="M35" s="660">
        <v>1480</v>
      </c>
      <c r="N35" s="661"/>
      <c r="O35" s="662">
        <v>1.69</v>
      </c>
      <c r="P35" s="661"/>
      <c r="Q35" s="663">
        <v>1.1399999999999999</v>
      </c>
    </row>
    <row r="36" spans="1:17" s="3" customFormat="1" ht="27" customHeight="1">
      <c r="A36" s="160" t="s">
        <v>658</v>
      </c>
      <c r="B36" s="297"/>
      <c r="C36" s="660">
        <v>3578</v>
      </c>
      <c r="D36" s="1237">
        <v>17338</v>
      </c>
      <c r="E36" s="1238"/>
      <c r="F36" s="297"/>
      <c r="G36" s="660">
        <v>6768</v>
      </c>
      <c r="H36" s="1237">
        <v>20149</v>
      </c>
      <c r="I36" s="1238"/>
      <c r="J36" s="297"/>
      <c r="K36" s="660">
        <v>1355</v>
      </c>
      <c r="L36" s="297"/>
      <c r="M36" s="660">
        <v>1334</v>
      </c>
      <c r="N36" s="661"/>
      <c r="O36" s="662">
        <v>1.89</v>
      </c>
      <c r="P36" s="661"/>
      <c r="Q36" s="663">
        <v>1.1599999999999999</v>
      </c>
    </row>
    <row r="37" spans="1:17" s="3" customFormat="1" ht="27" customHeight="1">
      <c r="A37" s="160" t="s">
        <v>659</v>
      </c>
      <c r="B37" s="297"/>
      <c r="C37" s="660">
        <v>3792</v>
      </c>
      <c r="D37" s="1237">
        <v>16662</v>
      </c>
      <c r="E37" s="1238"/>
      <c r="F37" s="297"/>
      <c r="G37" s="660">
        <v>7564</v>
      </c>
      <c r="H37" s="1237">
        <v>20121</v>
      </c>
      <c r="I37" s="1238"/>
      <c r="J37" s="297"/>
      <c r="K37" s="660">
        <v>1361</v>
      </c>
      <c r="L37" s="297"/>
      <c r="M37" s="660">
        <v>1317</v>
      </c>
      <c r="N37" s="661"/>
      <c r="O37" s="662">
        <v>1.99</v>
      </c>
      <c r="P37" s="661"/>
      <c r="Q37" s="663">
        <v>1.21</v>
      </c>
    </row>
    <row r="38" spans="1:17" s="3" customFormat="1" ht="27" customHeight="1">
      <c r="A38" s="160" t="s">
        <v>660</v>
      </c>
      <c r="B38" s="297"/>
      <c r="C38" s="660">
        <v>3337</v>
      </c>
      <c r="D38" s="1237">
        <v>15840</v>
      </c>
      <c r="E38" s="1238"/>
      <c r="F38" s="297"/>
      <c r="G38" s="660">
        <v>7343</v>
      </c>
      <c r="H38" s="1237">
        <v>20479</v>
      </c>
      <c r="I38" s="1238"/>
      <c r="J38" s="297"/>
      <c r="K38" s="660">
        <v>1113</v>
      </c>
      <c r="L38" s="297"/>
      <c r="M38" s="660">
        <v>1075</v>
      </c>
      <c r="N38" s="661"/>
      <c r="O38" s="662">
        <v>2.2000000000000002</v>
      </c>
      <c r="P38" s="661"/>
      <c r="Q38" s="663">
        <v>1.29</v>
      </c>
    </row>
    <row r="39" spans="1:17" s="3" customFormat="1" ht="27" customHeight="1">
      <c r="A39" s="160" t="s">
        <v>661</v>
      </c>
      <c r="B39" s="297"/>
      <c r="C39" s="660">
        <v>3685</v>
      </c>
      <c r="D39" s="1237">
        <v>15956</v>
      </c>
      <c r="E39" s="1238"/>
      <c r="F39" s="297"/>
      <c r="G39" s="660">
        <v>7249</v>
      </c>
      <c r="H39" s="1237">
        <v>21122</v>
      </c>
      <c r="I39" s="1238"/>
      <c r="J39" s="297"/>
      <c r="K39" s="660">
        <v>1215</v>
      </c>
      <c r="L39" s="297"/>
      <c r="M39" s="660">
        <v>1172</v>
      </c>
      <c r="N39" s="661"/>
      <c r="O39" s="662">
        <v>1.97</v>
      </c>
      <c r="P39" s="661"/>
      <c r="Q39" s="663">
        <v>1.32</v>
      </c>
    </row>
    <row r="40" spans="1:17" s="3" customFormat="1" ht="27" customHeight="1">
      <c r="A40" s="160" t="s">
        <v>606</v>
      </c>
      <c r="B40" s="297"/>
      <c r="C40" s="298">
        <v>4000</v>
      </c>
      <c r="D40" s="1237">
        <v>16244</v>
      </c>
      <c r="E40" s="1238"/>
      <c r="F40" s="299"/>
      <c r="G40" s="298">
        <v>7683</v>
      </c>
      <c r="H40" s="1237">
        <v>21200</v>
      </c>
      <c r="I40" s="1238"/>
      <c r="J40" s="299"/>
      <c r="K40" s="298">
        <v>1342</v>
      </c>
      <c r="L40" s="299"/>
      <c r="M40" s="298">
        <v>1316</v>
      </c>
      <c r="N40" s="294"/>
      <c r="O40" s="295">
        <v>1.92</v>
      </c>
      <c r="P40" s="294"/>
      <c r="Q40" s="296">
        <v>1.31</v>
      </c>
    </row>
    <row r="41" spans="1:17" s="3" customFormat="1" ht="27" customHeight="1">
      <c r="A41" s="160" t="s">
        <v>570</v>
      </c>
      <c r="B41" s="297"/>
      <c r="C41" s="298">
        <v>3382</v>
      </c>
      <c r="D41" s="1237">
        <v>15733</v>
      </c>
      <c r="E41" s="1238"/>
      <c r="F41" s="299"/>
      <c r="G41" s="298">
        <v>6681</v>
      </c>
      <c r="H41" s="1237">
        <v>20433</v>
      </c>
      <c r="I41" s="1238"/>
      <c r="J41" s="299"/>
      <c r="K41" s="298">
        <v>1115</v>
      </c>
      <c r="L41" s="299"/>
      <c r="M41" s="298">
        <v>1093</v>
      </c>
      <c r="N41" s="294"/>
      <c r="O41" s="295">
        <v>1.98</v>
      </c>
      <c r="P41" s="294"/>
      <c r="Q41" s="296">
        <v>1.3</v>
      </c>
    </row>
    <row r="42" spans="1:17" s="3" customFormat="1" ht="27" customHeight="1">
      <c r="A42" s="160" t="s">
        <v>576</v>
      </c>
      <c r="B42" s="297"/>
      <c r="C42" s="298">
        <v>3245</v>
      </c>
      <c r="D42" s="1237">
        <v>15252</v>
      </c>
      <c r="E42" s="1238"/>
      <c r="F42" s="299"/>
      <c r="G42" s="298">
        <v>7019</v>
      </c>
      <c r="H42" s="1237">
        <v>20174</v>
      </c>
      <c r="I42" s="1238"/>
      <c r="J42" s="299"/>
      <c r="K42" s="298">
        <v>1057</v>
      </c>
      <c r="L42" s="299"/>
      <c r="M42" s="298">
        <v>1028</v>
      </c>
      <c r="N42" s="294"/>
      <c r="O42" s="295">
        <v>2.16</v>
      </c>
      <c r="P42" s="294"/>
      <c r="Q42" s="296">
        <v>1.32</v>
      </c>
    </row>
    <row r="43" spans="1:17" s="3" customFormat="1" ht="27" customHeight="1">
      <c r="A43" s="160" t="s">
        <v>644</v>
      </c>
      <c r="B43" s="297"/>
      <c r="C43" s="298">
        <v>4232</v>
      </c>
      <c r="D43" s="1237">
        <v>15497</v>
      </c>
      <c r="E43" s="1238"/>
      <c r="F43" s="299"/>
      <c r="G43" s="298">
        <v>8070</v>
      </c>
      <c r="H43" s="1237">
        <v>20813</v>
      </c>
      <c r="I43" s="1238"/>
      <c r="J43" s="299"/>
      <c r="K43" s="298">
        <v>937</v>
      </c>
      <c r="L43" s="299"/>
      <c r="M43" s="298">
        <v>939</v>
      </c>
      <c r="N43" s="294"/>
      <c r="O43" s="295">
        <v>1.91</v>
      </c>
      <c r="P43" s="294"/>
      <c r="Q43" s="296">
        <v>1.34</v>
      </c>
    </row>
    <row r="44" spans="1:17" s="3" customFormat="1" ht="27" customHeight="1">
      <c r="A44" s="160" t="s">
        <v>712</v>
      </c>
      <c r="B44" s="297"/>
      <c r="C44" s="298">
        <v>4299</v>
      </c>
      <c r="D44" s="1237">
        <v>16479</v>
      </c>
      <c r="E44" s="1238"/>
      <c r="F44" s="299"/>
      <c r="G44" s="298">
        <v>7225</v>
      </c>
      <c r="H44" s="1237">
        <v>20897</v>
      </c>
      <c r="I44" s="1238"/>
      <c r="J44" s="299"/>
      <c r="K44" s="298">
        <v>1263</v>
      </c>
      <c r="L44" s="299"/>
      <c r="M44" s="298">
        <v>1250</v>
      </c>
      <c r="N44" s="294"/>
      <c r="O44" s="295">
        <v>1.68</v>
      </c>
      <c r="P44" s="294"/>
      <c r="Q44" s="296">
        <v>1.27</v>
      </c>
    </row>
    <row r="45" spans="1:17" s="3" customFormat="1" ht="27" customHeight="1">
      <c r="A45" s="160" t="s">
        <v>680</v>
      </c>
      <c r="B45" s="297"/>
      <c r="C45" s="298">
        <v>4627</v>
      </c>
      <c r="D45" s="1237">
        <v>17586</v>
      </c>
      <c r="E45" s="1238"/>
      <c r="F45" s="299"/>
      <c r="G45" s="298">
        <v>7538</v>
      </c>
      <c r="H45" s="1237">
        <v>21542</v>
      </c>
      <c r="I45" s="1238"/>
      <c r="J45" s="299"/>
      <c r="K45" s="298">
        <v>2328</v>
      </c>
      <c r="L45" s="299"/>
      <c r="M45" s="298">
        <v>2308</v>
      </c>
      <c r="N45" s="294"/>
      <c r="O45" s="295">
        <v>1.63</v>
      </c>
      <c r="P45" s="294"/>
      <c r="Q45" s="296">
        <v>1.22</v>
      </c>
    </row>
    <row r="46" spans="1:17" s="3" customFormat="1" ht="27" customHeight="1">
      <c r="A46" s="160" t="s">
        <v>656</v>
      </c>
      <c r="B46" s="297"/>
      <c r="C46" s="298">
        <v>5481</v>
      </c>
      <c r="D46" s="1237">
        <v>18161</v>
      </c>
      <c r="E46" s="1238"/>
      <c r="F46" s="299"/>
      <c r="G46" s="298">
        <v>7699</v>
      </c>
      <c r="H46" s="1237">
        <v>20432</v>
      </c>
      <c r="I46" s="1238"/>
      <c r="J46" s="299"/>
      <c r="K46" s="298">
        <v>1653</v>
      </c>
      <c r="L46" s="299"/>
      <c r="M46" s="298">
        <v>1619</v>
      </c>
      <c r="N46" s="294"/>
      <c r="O46" s="295">
        <v>1.4</v>
      </c>
      <c r="P46" s="294"/>
      <c r="Q46" s="296">
        <v>1.1299999999999999</v>
      </c>
    </row>
    <row r="47" spans="1:17" s="3" customFormat="1" ht="9" customHeight="1">
      <c r="A47" s="664"/>
      <c r="B47" s="1241"/>
      <c r="C47" s="1242"/>
      <c r="D47" s="1241"/>
      <c r="E47" s="1242"/>
      <c r="F47" s="1241"/>
      <c r="G47" s="1242"/>
      <c r="H47" s="1241"/>
      <c r="I47" s="1242"/>
      <c r="J47" s="1241"/>
      <c r="K47" s="1242"/>
      <c r="L47" s="1241"/>
      <c r="M47" s="1242"/>
      <c r="N47" s="1243"/>
      <c r="O47" s="1245"/>
      <c r="P47" s="1243"/>
      <c r="Q47" s="1244"/>
    </row>
    <row r="48" spans="1:17" s="3" customFormat="1" ht="17.25" customHeight="1">
      <c r="A48" s="665" t="s">
        <v>405</v>
      </c>
      <c r="B48" s="666"/>
      <c r="C48" s="666"/>
      <c r="D48" s="666"/>
      <c r="E48" s="666"/>
      <c r="F48" s="666"/>
      <c r="G48" s="666"/>
      <c r="H48" s="666"/>
      <c r="I48" s="666"/>
      <c r="J48" s="666"/>
      <c r="K48" s="666"/>
      <c r="L48" s="666"/>
      <c r="M48" s="666"/>
      <c r="N48" s="666"/>
      <c r="O48" s="666"/>
      <c r="P48" s="666"/>
    </row>
    <row r="49" spans="1:1" ht="17.25" customHeight="1">
      <c r="A49" s="667" t="s">
        <v>406</v>
      </c>
    </row>
    <row r="50" spans="1:1" s="5" customFormat="1" ht="13.5"/>
    <row r="54" spans="1:1" ht="9.75" customHeight="1"/>
  </sheetData>
  <mergeCells count="68">
    <mergeCell ref="B33:C33"/>
    <mergeCell ref="F33:G33"/>
    <mergeCell ref="D33:E33"/>
    <mergeCell ref="D30:E30"/>
    <mergeCell ref="D31:E31"/>
    <mergeCell ref="D32:E32"/>
    <mergeCell ref="R1:S1"/>
    <mergeCell ref="J33:K33"/>
    <mergeCell ref="L33:M33"/>
    <mergeCell ref="P28:Q28"/>
    <mergeCell ref="P33:Q33"/>
    <mergeCell ref="R3:S3"/>
    <mergeCell ref="S4:S5"/>
    <mergeCell ref="N28:O28"/>
    <mergeCell ref="N33:O33"/>
    <mergeCell ref="P27:Q27"/>
    <mergeCell ref="N27:O27"/>
    <mergeCell ref="Q3:Q5"/>
    <mergeCell ref="A25:S25"/>
    <mergeCell ref="B27:C27"/>
    <mergeCell ref="A26:Q26"/>
    <mergeCell ref="J27:K28"/>
    <mergeCell ref="L27:M28"/>
    <mergeCell ref="D27:E27"/>
    <mergeCell ref="F27:G27"/>
    <mergeCell ref="H27:I27"/>
    <mergeCell ref="H28:I28"/>
    <mergeCell ref="F28:G28"/>
    <mergeCell ref="D28:E28"/>
    <mergeCell ref="B28:C28"/>
    <mergeCell ref="B47:C47"/>
    <mergeCell ref="D47:E47"/>
    <mergeCell ref="P47:Q47"/>
    <mergeCell ref="J47:K47"/>
    <mergeCell ref="L47:M47"/>
    <mergeCell ref="N47:O47"/>
    <mergeCell ref="F47:G47"/>
    <mergeCell ref="H47:I47"/>
    <mergeCell ref="D34:E34"/>
    <mergeCell ref="D35:E35"/>
    <mergeCell ref="D36:E36"/>
    <mergeCell ref="D37:E37"/>
    <mergeCell ref="D38:E38"/>
    <mergeCell ref="D39:E39"/>
    <mergeCell ref="D40:E40"/>
    <mergeCell ref="D41:E41"/>
    <mergeCell ref="D42:E42"/>
    <mergeCell ref="D43:E43"/>
    <mergeCell ref="D44:E44"/>
    <mergeCell ref="D45:E45"/>
    <mergeCell ref="H45:I45"/>
    <mergeCell ref="H44:I44"/>
    <mergeCell ref="H46:I46"/>
    <mergeCell ref="D46:E46"/>
    <mergeCell ref="H43:I43"/>
    <mergeCell ref="H42:I42"/>
    <mergeCell ref="H41:I41"/>
    <mergeCell ref="H40:I40"/>
    <mergeCell ref="H39:I39"/>
    <mergeCell ref="H38:I38"/>
    <mergeCell ref="H37:I37"/>
    <mergeCell ref="H36:I36"/>
    <mergeCell ref="H30:I30"/>
    <mergeCell ref="H31:I31"/>
    <mergeCell ref="H32:I32"/>
    <mergeCell ref="H34:I34"/>
    <mergeCell ref="H35:I35"/>
    <mergeCell ref="H33:I33"/>
  </mergeCells>
  <phoneticPr fontId="3"/>
  <pageMargins left="0.39370078740157483" right="0.51181102362204722" top="0.70866141732283472" bottom="0.59055118110236227" header="0" footer="0.27559055118110237"/>
  <pageSetup paperSize="9" scale="63" firstPageNumber="8" orientation="portrait" useFirstPageNumber="1" r:id="rId1"/>
  <headerFooter scaleWithDoc="0" alignWithMargins="0">
    <oddFooter xml:space="preserve">&amp;C
</oddFooter>
  </headerFooter>
  <ignoredErrors>
    <ignoredError sqref="A47 A19:A20 A12:A18 A40:A42 A35:A39 A43:A46 A22:A2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65"/>
  <sheetViews>
    <sheetView zoomScale="130" zoomScaleNormal="130" zoomScaleSheetLayoutView="100" workbookViewId="0">
      <selection sqref="A1:D1"/>
    </sheetView>
  </sheetViews>
  <sheetFormatPr defaultColWidth="9" defaultRowHeight="10.5"/>
  <cols>
    <col min="1" max="1" width="12.625" style="3" customWidth="1"/>
    <col min="2" max="12" width="8.375" style="3" customWidth="1"/>
    <col min="13" max="16384" width="9" style="3"/>
  </cols>
  <sheetData>
    <row r="1" spans="1:14" s="27" customFormat="1" ht="15">
      <c r="A1" s="1271" t="s">
        <v>466</v>
      </c>
      <c r="B1" s="1271"/>
      <c r="C1" s="1271"/>
      <c r="D1" s="1271"/>
      <c r="E1" s="28"/>
    </row>
    <row r="2" spans="1:14" s="27" customFormat="1" ht="26.25" customHeight="1">
      <c r="A2" s="1272" t="s">
        <v>467</v>
      </c>
      <c r="B2" s="1272"/>
      <c r="C2" s="1272"/>
      <c r="D2" s="1272"/>
      <c r="E2" s="1272"/>
      <c r="F2" s="1272"/>
      <c r="G2" s="171"/>
    </row>
    <row r="3" spans="1:14" s="27" customFormat="1" ht="18.75" customHeight="1" thickBot="1">
      <c r="A3" s="177" t="s">
        <v>97</v>
      </c>
      <c r="B3" s="3"/>
      <c r="C3" s="3"/>
      <c r="D3" s="3"/>
      <c r="E3" s="3"/>
      <c r="F3" s="3"/>
      <c r="G3" s="3"/>
      <c r="H3" s="3"/>
      <c r="I3" s="3"/>
      <c r="J3" s="1270" t="s">
        <v>506</v>
      </c>
      <c r="K3" s="1270"/>
      <c r="L3" s="383"/>
    </row>
    <row r="4" spans="1:14" ht="12.75" customHeight="1" thickTop="1">
      <c r="A4" s="668" t="s">
        <v>468</v>
      </c>
      <c r="B4" s="1261" t="s">
        <v>469</v>
      </c>
      <c r="C4" s="669"/>
      <c r="D4" s="669"/>
      <c r="E4" s="669"/>
      <c r="F4" s="669"/>
      <c r="G4" s="669"/>
      <c r="H4" s="669"/>
      <c r="I4" s="669"/>
      <c r="J4" s="669"/>
      <c r="K4" s="669"/>
      <c r="L4" s="670"/>
    </row>
    <row r="5" spans="1:14" ht="12.75" customHeight="1">
      <c r="A5" s="671"/>
      <c r="B5" s="1262"/>
      <c r="C5" s="1264" t="s">
        <v>439</v>
      </c>
      <c r="D5" s="672"/>
      <c r="E5" s="672"/>
      <c r="F5" s="672"/>
      <c r="G5" s="672"/>
      <c r="H5" s="672"/>
      <c r="I5" s="672"/>
      <c r="J5" s="672"/>
      <c r="K5" s="1269" t="s">
        <v>470</v>
      </c>
      <c r="L5" s="1260"/>
    </row>
    <row r="6" spans="1:14" ht="12.75" customHeight="1">
      <c r="A6" s="671"/>
      <c r="B6" s="1262"/>
      <c r="C6" s="1265"/>
      <c r="D6" s="673" t="s">
        <v>465</v>
      </c>
      <c r="E6" s="674" t="s">
        <v>443</v>
      </c>
      <c r="F6" s="675" t="s">
        <v>445</v>
      </c>
      <c r="G6" s="674" t="s">
        <v>440</v>
      </c>
      <c r="H6" s="674" t="s">
        <v>571</v>
      </c>
      <c r="I6" s="1267" t="s">
        <v>441</v>
      </c>
      <c r="J6" s="1267" t="s">
        <v>129</v>
      </c>
      <c r="K6" s="1262"/>
      <c r="L6" s="1260"/>
    </row>
    <row r="7" spans="1:14" ht="12.75" customHeight="1">
      <c r="A7" s="676" t="s">
        <v>130</v>
      </c>
      <c r="B7" s="1263"/>
      <c r="C7" s="1266"/>
      <c r="D7" s="677" t="s">
        <v>219</v>
      </c>
      <c r="E7" s="678" t="s">
        <v>444</v>
      </c>
      <c r="F7" s="679" t="s">
        <v>131</v>
      </c>
      <c r="G7" s="678" t="s">
        <v>438</v>
      </c>
      <c r="H7" s="678" t="s">
        <v>572</v>
      </c>
      <c r="I7" s="1268"/>
      <c r="J7" s="1268"/>
      <c r="K7" s="1263"/>
      <c r="L7" s="1260"/>
    </row>
    <row r="8" spans="1:14" ht="12.75" customHeight="1">
      <c r="A8" s="680" t="s">
        <v>132</v>
      </c>
      <c r="B8" s="681">
        <v>10000</v>
      </c>
      <c r="C8" s="681">
        <v>9990.7000000000007</v>
      </c>
      <c r="D8" s="681">
        <v>1130.4000000000001</v>
      </c>
      <c r="E8" s="681">
        <v>678.8</v>
      </c>
      <c r="F8" s="681">
        <v>2765.3</v>
      </c>
      <c r="G8" s="681">
        <v>450.9</v>
      </c>
      <c r="H8" s="681">
        <v>443.9</v>
      </c>
      <c r="I8" s="681">
        <v>1620.3</v>
      </c>
      <c r="J8" s="681">
        <v>1032.9000000000001</v>
      </c>
      <c r="K8" s="682">
        <v>9.3000000000000007</v>
      </c>
      <c r="L8" s="683"/>
      <c r="N8" s="27"/>
    </row>
    <row r="9" spans="1:14" ht="12.75" customHeight="1">
      <c r="A9" s="684"/>
      <c r="B9" s="681"/>
      <c r="C9" s="681"/>
      <c r="D9" s="681"/>
      <c r="E9" s="681"/>
      <c r="F9" s="681"/>
      <c r="G9" s="681"/>
      <c r="H9" s="681"/>
      <c r="I9" s="681"/>
      <c r="J9" s="681"/>
      <c r="K9" s="682"/>
      <c r="L9" s="454"/>
    </row>
    <row r="10" spans="1:14" ht="16.5" customHeight="1">
      <c r="A10" s="164" t="s">
        <v>588</v>
      </c>
      <c r="B10" s="315">
        <v>117.4</v>
      </c>
      <c r="C10" s="316">
        <v>117.5</v>
      </c>
      <c r="D10" s="315">
        <v>150.1</v>
      </c>
      <c r="E10" s="315">
        <v>79.099999999999994</v>
      </c>
      <c r="F10" s="315">
        <v>129.4</v>
      </c>
      <c r="G10" s="315">
        <v>118.1</v>
      </c>
      <c r="H10" s="315">
        <v>116.6</v>
      </c>
      <c r="I10" s="315">
        <v>118</v>
      </c>
      <c r="J10" s="315">
        <v>98.8</v>
      </c>
      <c r="K10" s="317">
        <v>91.3</v>
      </c>
      <c r="L10" s="181"/>
    </row>
    <row r="11" spans="1:14" ht="16.5" customHeight="1">
      <c r="A11" s="164" t="s">
        <v>563</v>
      </c>
      <c r="B11" s="315">
        <v>122</v>
      </c>
      <c r="C11" s="316">
        <v>122.1</v>
      </c>
      <c r="D11" s="315">
        <v>148.1</v>
      </c>
      <c r="E11" s="315">
        <v>86.8</v>
      </c>
      <c r="F11" s="315">
        <v>144.6</v>
      </c>
      <c r="G11" s="315">
        <v>119.6</v>
      </c>
      <c r="H11" s="315">
        <v>60.6</v>
      </c>
      <c r="I11" s="315">
        <v>134.69999999999999</v>
      </c>
      <c r="J11" s="315">
        <v>95.4</v>
      </c>
      <c r="K11" s="317">
        <v>80.8</v>
      </c>
      <c r="L11" s="181"/>
    </row>
    <row r="12" spans="1:14" ht="16.5" customHeight="1">
      <c r="A12" s="164" t="s">
        <v>582</v>
      </c>
      <c r="B12" s="315">
        <v>113.2</v>
      </c>
      <c r="C12" s="316">
        <v>113.3</v>
      </c>
      <c r="D12" s="315">
        <v>128.69999999999999</v>
      </c>
      <c r="E12" s="315">
        <v>86.5</v>
      </c>
      <c r="F12" s="315">
        <v>134.30000000000001</v>
      </c>
      <c r="G12" s="315">
        <v>104.5</v>
      </c>
      <c r="H12" s="315">
        <v>60.9</v>
      </c>
      <c r="I12" s="315">
        <v>125.6</v>
      </c>
      <c r="J12" s="315">
        <v>95.3</v>
      </c>
      <c r="K12" s="317">
        <v>72.599999999999994</v>
      </c>
      <c r="L12" s="181"/>
    </row>
    <row r="13" spans="1:14" ht="16.5" customHeight="1">
      <c r="A13" s="183"/>
      <c r="B13" s="315"/>
      <c r="C13" s="242"/>
      <c r="D13" s="315"/>
      <c r="E13" s="315"/>
      <c r="F13" s="315"/>
      <c r="G13" s="315"/>
      <c r="H13" s="315"/>
      <c r="I13" s="315"/>
      <c r="J13" s="315"/>
      <c r="K13" s="317"/>
      <c r="L13" s="181"/>
    </row>
    <row r="14" spans="1:14" ht="16.5" customHeight="1">
      <c r="A14" s="164" t="s">
        <v>732</v>
      </c>
      <c r="B14" s="220">
        <v>125.3</v>
      </c>
      <c r="C14" s="220">
        <v>125.3</v>
      </c>
      <c r="D14" s="220">
        <v>178.1</v>
      </c>
      <c r="E14" s="220">
        <v>69.3</v>
      </c>
      <c r="F14" s="220">
        <v>163.6</v>
      </c>
      <c r="G14" s="220">
        <v>102.1</v>
      </c>
      <c r="H14" s="220">
        <v>59.2</v>
      </c>
      <c r="I14" s="220">
        <v>118.6</v>
      </c>
      <c r="J14" s="220">
        <v>100.5</v>
      </c>
      <c r="K14" s="304">
        <v>71</v>
      </c>
      <c r="L14" s="181"/>
    </row>
    <row r="15" spans="1:14" ht="16.5" customHeight="1">
      <c r="A15" s="164" t="s">
        <v>649</v>
      </c>
      <c r="B15" s="220">
        <v>107.6</v>
      </c>
      <c r="C15" s="220">
        <v>107.6</v>
      </c>
      <c r="D15" s="220">
        <v>107.7</v>
      </c>
      <c r="E15" s="220">
        <v>75.599999999999994</v>
      </c>
      <c r="F15" s="220">
        <v>129.9</v>
      </c>
      <c r="G15" s="220">
        <v>103.3</v>
      </c>
      <c r="H15" s="220">
        <v>56.1</v>
      </c>
      <c r="I15" s="220">
        <v>115.8</v>
      </c>
      <c r="J15" s="220">
        <v>100.5</v>
      </c>
      <c r="K15" s="304">
        <v>77.7</v>
      </c>
      <c r="L15" s="181"/>
    </row>
    <row r="16" spans="1:14" ht="16.5" customHeight="1">
      <c r="A16" s="164" t="s">
        <v>650</v>
      </c>
      <c r="B16" s="220">
        <v>99.6</v>
      </c>
      <c r="C16" s="220">
        <v>99.6</v>
      </c>
      <c r="D16" s="220">
        <v>114.8</v>
      </c>
      <c r="E16" s="220">
        <v>87.5</v>
      </c>
      <c r="F16" s="220">
        <v>110.4</v>
      </c>
      <c r="G16" s="220">
        <v>92.7</v>
      </c>
      <c r="H16" s="220">
        <v>55.6</v>
      </c>
      <c r="I16" s="220">
        <v>97</v>
      </c>
      <c r="J16" s="220">
        <v>92</v>
      </c>
      <c r="K16" s="304">
        <v>77.5</v>
      </c>
      <c r="L16" s="181"/>
    </row>
    <row r="17" spans="1:12" ht="16.5" customHeight="1">
      <c r="A17" s="164" t="s">
        <v>651</v>
      </c>
      <c r="B17" s="220">
        <v>105.2</v>
      </c>
      <c r="C17" s="220">
        <v>105.2</v>
      </c>
      <c r="D17" s="220">
        <v>120.9</v>
      </c>
      <c r="E17" s="220">
        <v>83.1</v>
      </c>
      <c r="F17" s="220">
        <v>106.2</v>
      </c>
      <c r="G17" s="220">
        <v>107.7</v>
      </c>
      <c r="H17" s="220">
        <v>61.5</v>
      </c>
      <c r="I17" s="220">
        <v>133.1</v>
      </c>
      <c r="J17" s="220">
        <v>89.7</v>
      </c>
      <c r="K17" s="304">
        <v>73.099999999999994</v>
      </c>
      <c r="L17" s="181"/>
    </row>
    <row r="18" spans="1:12" ht="16.5" customHeight="1">
      <c r="A18" s="164" t="s">
        <v>652</v>
      </c>
      <c r="B18" s="220">
        <v>122.8</v>
      </c>
      <c r="C18" s="220">
        <v>122.8</v>
      </c>
      <c r="D18" s="220">
        <v>130</v>
      </c>
      <c r="E18" s="220">
        <v>88.4</v>
      </c>
      <c r="F18" s="220">
        <v>135.30000000000001</v>
      </c>
      <c r="G18" s="220">
        <v>121.5</v>
      </c>
      <c r="H18" s="220">
        <v>67.599999999999994</v>
      </c>
      <c r="I18" s="220">
        <v>165.5</v>
      </c>
      <c r="J18" s="220">
        <v>96.5</v>
      </c>
      <c r="K18" s="304">
        <v>71.400000000000006</v>
      </c>
      <c r="L18" s="181"/>
    </row>
    <row r="19" spans="1:12" ht="16.5" customHeight="1">
      <c r="A19" s="164" t="s">
        <v>653</v>
      </c>
      <c r="B19" s="220">
        <v>104.2</v>
      </c>
      <c r="C19" s="220">
        <v>104.2</v>
      </c>
      <c r="D19" s="220">
        <v>113.6</v>
      </c>
      <c r="E19" s="220">
        <v>84.6</v>
      </c>
      <c r="F19" s="220">
        <v>135.6</v>
      </c>
      <c r="G19" s="220">
        <v>91.7</v>
      </c>
      <c r="H19" s="220">
        <v>60.2</v>
      </c>
      <c r="I19" s="220">
        <v>89.3</v>
      </c>
      <c r="J19" s="220">
        <v>84.7</v>
      </c>
      <c r="K19" s="304">
        <v>61.9</v>
      </c>
      <c r="L19" s="181"/>
    </row>
    <row r="20" spans="1:12" ht="16.5" customHeight="1">
      <c r="A20" s="164" t="s">
        <v>654</v>
      </c>
      <c r="B20" s="220">
        <v>116.2</v>
      </c>
      <c r="C20" s="220">
        <v>116.3</v>
      </c>
      <c r="D20" s="220">
        <v>124</v>
      </c>
      <c r="E20" s="220">
        <v>85.7</v>
      </c>
      <c r="F20" s="220">
        <v>160.80000000000001</v>
      </c>
      <c r="G20" s="220">
        <v>107.1</v>
      </c>
      <c r="H20" s="220">
        <v>62.6</v>
      </c>
      <c r="I20" s="220">
        <v>104.8</v>
      </c>
      <c r="J20" s="220">
        <v>85.7</v>
      </c>
      <c r="K20" s="304">
        <v>66.599999999999994</v>
      </c>
      <c r="L20" s="181"/>
    </row>
    <row r="21" spans="1:12" ht="16.5" customHeight="1">
      <c r="A21" s="164" t="s">
        <v>604</v>
      </c>
      <c r="B21" s="220">
        <v>121.9</v>
      </c>
      <c r="C21" s="220">
        <v>121.9</v>
      </c>
      <c r="D21" s="220">
        <v>151</v>
      </c>
      <c r="E21" s="220">
        <v>90.9</v>
      </c>
      <c r="F21" s="220">
        <v>138.6</v>
      </c>
      <c r="G21" s="220">
        <v>117.2</v>
      </c>
      <c r="H21" s="220">
        <v>68.8</v>
      </c>
      <c r="I21" s="220">
        <v>136.69999999999999</v>
      </c>
      <c r="J21" s="220">
        <v>100.4</v>
      </c>
      <c r="K21" s="304">
        <v>80.3</v>
      </c>
      <c r="L21" s="181"/>
    </row>
    <row r="22" spans="1:12" ht="16.5" customHeight="1">
      <c r="A22" s="164" t="s">
        <v>616</v>
      </c>
      <c r="B22" s="220">
        <v>116.2</v>
      </c>
      <c r="C22" s="220">
        <v>116.2</v>
      </c>
      <c r="D22" s="220">
        <v>119.1</v>
      </c>
      <c r="E22" s="220">
        <v>97.8</v>
      </c>
      <c r="F22" s="220">
        <v>124.7</v>
      </c>
      <c r="G22" s="220">
        <v>110.6</v>
      </c>
      <c r="H22" s="220">
        <v>65.2</v>
      </c>
      <c r="I22" s="220">
        <v>161.69999999999999</v>
      </c>
      <c r="J22" s="220">
        <v>101.9</v>
      </c>
      <c r="K22" s="304">
        <v>72.099999999999994</v>
      </c>
      <c r="L22" s="181"/>
    </row>
    <row r="23" spans="1:12" ht="16.5" customHeight="1">
      <c r="A23" s="164" t="s">
        <v>723</v>
      </c>
      <c r="B23" s="220">
        <v>120.4</v>
      </c>
      <c r="C23" s="220">
        <v>120.4</v>
      </c>
      <c r="D23" s="220">
        <v>129.19999999999999</v>
      </c>
      <c r="E23" s="220">
        <v>117.5</v>
      </c>
      <c r="F23" s="220">
        <v>126.4</v>
      </c>
      <c r="G23" s="220">
        <v>104.3</v>
      </c>
      <c r="H23" s="220">
        <v>70.599999999999994</v>
      </c>
      <c r="I23" s="220">
        <v>160.1</v>
      </c>
      <c r="J23" s="220">
        <v>110.7</v>
      </c>
      <c r="K23" s="304">
        <v>73.400000000000006</v>
      </c>
      <c r="L23" s="181"/>
    </row>
    <row r="24" spans="1:12" ht="16.5" customHeight="1">
      <c r="A24" s="164" t="s">
        <v>750</v>
      </c>
      <c r="B24" s="220">
        <v>105.9</v>
      </c>
      <c r="C24" s="220">
        <v>105.9</v>
      </c>
      <c r="D24" s="220">
        <v>107.1</v>
      </c>
      <c r="E24" s="220">
        <v>84.3</v>
      </c>
      <c r="F24" s="220">
        <v>107.7</v>
      </c>
      <c r="G24" s="220">
        <v>107</v>
      </c>
      <c r="H24" s="220">
        <v>56.9</v>
      </c>
      <c r="I24" s="220">
        <v>154.30000000000001</v>
      </c>
      <c r="J24" s="220">
        <v>90.9</v>
      </c>
      <c r="K24" s="304">
        <v>82.6</v>
      </c>
      <c r="L24" s="181"/>
    </row>
    <row r="25" spans="1:12" ht="16.5" customHeight="1">
      <c r="A25" s="164" t="s">
        <v>783</v>
      </c>
      <c r="B25" s="220">
        <v>109.3</v>
      </c>
      <c r="C25" s="220">
        <v>109.4</v>
      </c>
      <c r="D25" s="220">
        <v>133.19999999999999</v>
      </c>
      <c r="E25" s="220">
        <v>86.9</v>
      </c>
      <c r="F25" s="220">
        <v>113.8</v>
      </c>
      <c r="G25" s="220">
        <v>107.4</v>
      </c>
      <c r="H25" s="220">
        <v>56.5</v>
      </c>
      <c r="I25" s="220">
        <v>148.69999999999999</v>
      </c>
      <c r="J25" s="220">
        <v>87.9</v>
      </c>
      <c r="K25" s="304">
        <v>76</v>
      </c>
      <c r="L25" s="181"/>
    </row>
    <row r="26" spans="1:12" ht="16.5" customHeight="1">
      <c r="A26" s="164" t="s">
        <v>733</v>
      </c>
      <c r="B26" s="220">
        <v>123.3</v>
      </c>
      <c r="C26" s="220">
        <v>123.4</v>
      </c>
      <c r="D26" s="220">
        <v>140.6</v>
      </c>
      <c r="E26" s="220">
        <v>120.1</v>
      </c>
      <c r="F26" s="220">
        <v>125.1</v>
      </c>
      <c r="G26" s="220">
        <v>111.7</v>
      </c>
      <c r="H26" s="220">
        <v>59.8</v>
      </c>
      <c r="I26" s="220">
        <v>173.7</v>
      </c>
      <c r="J26" s="220">
        <v>100.3</v>
      </c>
      <c r="K26" s="304">
        <v>72.2</v>
      </c>
      <c r="L26" s="181"/>
    </row>
    <row r="27" spans="1:12" ht="8.25" customHeight="1">
      <c r="A27" s="685"/>
      <c r="B27" s="686"/>
      <c r="C27" s="686"/>
      <c r="D27" s="686"/>
      <c r="E27" s="686"/>
      <c r="F27" s="686"/>
      <c r="G27" s="686"/>
      <c r="H27" s="686"/>
      <c r="I27" s="686"/>
      <c r="J27" s="686"/>
      <c r="K27" s="687"/>
    </row>
    <row r="28" spans="1:12" ht="36" customHeight="1"/>
    <row r="29" spans="1:12" ht="16.5" customHeight="1" thickBot="1">
      <c r="A29" s="177" t="s">
        <v>32</v>
      </c>
      <c r="G29" s="171"/>
      <c r="I29" s="1270" t="s">
        <v>529</v>
      </c>
      <c r="J29" s="1270"/>
      <c r="K29" s="1270"/>
      <c r="L29" s="1270"/>
    </row>
    <row r="30" spans="1:12" s="24" customFormat="1" ht="12.75" customHeight="1" thickTop="1">
      <c r="A30" s="668" t="s">
        <v>486</v>
      </c>
      <c r="B30" s="1261" t="s">
        <v>469</v>
      </c>
      <c r="C30" s="669"/>
      <c r="D30" s="688"/>
      <c r="E30" s="688"/>
      <c r="F30" s="688"/>
      <c r="G30" s="688"/>
      <c r="H30" s="688"/>
      <c r="I30" s="688"/>
      <c r="J30" s="688"/>
      <c r="K30" s="688"/>
      <c r="L30" s="689"/>
    </row>
    <row r="31" spans="1:12" s="24" customFormat="1" ht="12.75" customHeight="1">
      <c r="A31" s="671"/>
      <c r="B31" s="1262"/>
      <c r="C31" s="1264" t="s">
        <v>439</v>
      </c>
      <c r="D31" s="690"/>
      <c r="E31" s="690"/>
      <c r="F31" s="690"/>
      <c r="G31" s="690"/>
      <c r="H31" s="690"/>
      <c r="I31" s="690"/>
      <c r="J31" s="690"/>
      <c r="K31" s="691"/>
      <c r="L31" s="1269" t="s">
        <v>470</v>
      </c>
    </row>
    <row r="32" spans="1:12" s="24" customFormat="1" ht="12.75" customHeight="1">
      <c r="A32" s="671"/>
      <c r="B32" s="1262"/>
      <c r="C32" s="1265"/>
      <c r="D32" s="692" t="s">
        <v>481</v>
      </c>
      <c r="E32" s="693" t="s">
        <v>482</v>
      </c>
      <c r="F32" s="693" t="s">
        <v>442</v>
      </c>
      <c r="G32" s="694" t="s">
        <v>483</v>
      </c>
      <c r="H32" s="674" t="s">
        <v>440</v>
      </c>
      <c r="I32" s="1267" t="s">
        <v>441</v>
      </c>
      <c r="J32" s="692" t="s">
        <v>487</v>
      </c>
      <c r="K32" s="674" t="s">
        <v>488</v>
      </c>
      <c r="L32" s="1262"/>
    </row>
    <row r="33" spans="1:12" s="24" customFormat="1" ht="12.75" customHeight="1">
      <c r="A33" s="676" t="s">
        <v>130</v>
      </c>
      <c r="B33" s="1263"/>
      <c r="C33" s="1266"/>
      <c r="D33" s="695" t="s">
        <v>484</v>
      </c>
      <c r="E33" s="696" t="s">
        <v>484</v>
      </c>
      <c r="F33" s="696" t="s">
        <v>131</v>
      </c>
      <c r="G33" s="697" t="s">
        <v>484</v>
      </c>
      <c r="H33" s="678" t="s">
        <v>438</v>
      </c>
      <c r="I33" s="1268"/>
      <c r="J33" s="695" t="s">
        <v>485</v>
      </c>
      <c r="K33" s="695" t="s">
        <v>133</v>
      </c>
      <c r="L33" s="1263"/>
    </row>
    <row r="34" spans="1:12" ht="12.75" customHeight="1">
      <c r="A34" s="680" t="s">
        <v>132</v>
      </c>
      <c r="B34" s="698">
        <v>10000</v>
      </c>
      <c r="C34" s="698">
        <v>9983.5</v>
      </c>
      <c r="D34" s="698">
        <v>746.1</v>
      </c>
      <c r="E34" s="698">
        <v>705.8</v>
      </c>
      <c r="F34" s="698">
        <v>585</v>
      </c>
      <c r="G34" s="698">
        <v>860.8</v>
      </c>
      <c r="H34" s="698">
        <v>1502.4</v>
      </c>
      <c r="I34" s="698">
        <v>1233</v>
      </c>
      <c r="J34" s="698">
        <v>464.7</v>
      </c>
      <c r="K34" s="698">
        <v>1377.9</v>
      </c>
      <c r="L34" s="699">
        <v>16.5</v>
      </c>
    </row>
    <row r="35" spans="1:12" ht="12.75" customHeight="1">
      <c r="A35" s="700"/>
      <c r="B35" s="199"/>
      <c r="C35" s="199"/>
      <c r="D35" s="199"/>
      <c r="E35" s="199"/>
      <c r="F35" s="199"/>
      <c r="G35" s="199"/>
      <c r="H35" s="199"/>
      <c r="I35" s="199"/>
      <c r="J35" s="199"/>
      <c r="K35" s="199"/>
      <c r="L35" s="701"/>
    </row>
    <row r="36" spans="1:12" ht="16.5" customHeight="1">
      <c r="A36" s="164" t="s">
        <v>588</v>
      </c>
      <c r="B36" s="220">
        <v>105.3</v>
      </c>
      <c r="C36" s="220">
        <v>105.3</v>
      </c>
      <c r="D36" s="220">
        <v>134</v>
      </c>
      <c r="E36" s="220">
        <v>115.2</v>
      </c>
      <c r="F36" s="220">
        <v>104.8</v>
      </c>
      <c r="G36" s="220">
        <v>104.6</v>
      </c>
      <c r="H36" s="220">
        <v>97.6</v>
      </c>
      <c r="I36" s="220">
        <v>103.6</v>
      </c>
      <c r="J36" s="220">
        <v>100.8</v>
      </c>
      <c r="K36" s="220">
        <v>98.7</v>
      </c>
      <c r="L36" s="304">
        <v>94.9</v>
      </c>
    </row>
    <row r="37" spans="1:12" ht="16.5" customHeight="1">
      <c r="A37" s="164" t="s">
        <v>563</v>
      </c>
      <c r="B37" s="220">
        <v>103.9</v>
      </c>
      <c r="C37" s="220">
        <v>104</v>
      </c>
      <c r="D37" s="220">
        <v>120.7</v>
      </c>
      <c r="E37" s="220">
        <v>111.6</v>
      </c>
      <c r="F37" s="220">
        <v>94.6</v>
      </c>
      <c r="G37" s="220">
        <v>106</v>
      </c>
      <c r="H37" s="220">
        <v>111.5</v>
      </c>
      <c r="I37" s="220">
        <v>99.7</v>
      </c>
      <c r="J37" s="220">
        <v>98.8</v>
      </c>
      <c r="K37" s="220">
        <v>98.3</v>
      </c>
      <c r="L37" s="304">
        <v>88.6</v>
      </c>
    </row>
    <row r="38" spans="1:12" ht="16.5" customHeight="1">
      <c r="A38" s="164" t="s">
        <v>582</v>
      </c>
      <c r="B38" s="220">
        <v>101.2</v>
      </c>
      <c r="C38" s="220">
        <v>101.2</v>
      </c>
      <c r="D38" s="220">
        <v>118.9</v>
      </c>
      <c r="E38" s="220">
        <v>103.8</v>
      </c>
      <c r="F38" s="220">
        <v>101.1</v>
      </c>
      <c r="G38" s="220">
        <v>99.8</v>
      </c>
      <c r="H38" s="220">
        <v>106.3</v>
      </c>
      <c r="I38" s="220">
        <v>98.9</v>
      </c>
      <c r="J38" s="220">
        <v>97.9</v>
      </c>
      <c r="K38" s="220">
        <v>98.1</v>
      </c>
      <c r="L38" s="304">
        <v>84.9</v>
      </c>
    </row>
    <row r="39" spans="1:12" ht="18" customHeight="1">
      <c r="A39" s="183"/>
      <c r="B39" s="220"/>
      <c r="C39" s="220"/>
      <c r="D39" s="220"/>
      <c r="E39" s="220"/>
      <c r="F39" s="220"/>
      <c r="G39" s="220"/>
      <c r="H39" s="220"/>
      <c r="I39" s="220"/>
      <c r="J39" s="220"/>
      <c r="K39" s="220"/>
      <c r="L39" s="304"/>
    </row>
    <row r="40" spans="1:12" ht="15" customHeight="1">
      <c r="A40" s="164" t="s">
        <v>732</v>
      </c>
      <c r="B40" s="305">
        <v>110</v>
      </c>
      <c r="C40" s="305">
        <v>110</v>
      </c>
      <c r="D40" s="305">
        <v>152.80000000000001</v>
      </c>
      <c r="E40" s="306">
        <v>124.6</v>
      </c>
      <c r="F40" s="306">
        <v>102.6</v>
      </c>
      <c r="G40" s="305">
        <v>121.8</v>
      </c>
      <c r="H40" s="307">
        <v>113.8</v>
      </c>
      <c r="I40" s="305">
        <v>101.3</v>
      </c>
      <c r="J40" s="305">
        <v>98.2</v>
      </c>
      <c r="K40" s="308">
        <v>100.9</v>
      </c>
      <c r="L40" s="307">
        <v>89</v>
      </c>
    </row>
    <row r="41" spans="1:12" ht="15" customHeight="1">
      <c r="A41" s="164" t="s">
        <v>640</v>
      </c>
      <c r="B41" s="305">
        <v>100.5</v>
      </c>
      <c r="C41" s="305">
        <v>100.6</v>
      </c>
      <c r="D41" s="305">
        <v>120.6</v>
      </c>
      <c r="E41" s="306">
        <v>97.3</v>
      </c>
      <c r="F41" s="306">
        <v>97.5</v>
      </c>
      <c r="G41" s="305">
        <v>92.6</v>
      </c>
      <c r="H41" s="307">
        <v>100.4</v>
      </c>
      <c r="I41" s="305">
        <v>100.2</v>
      </c>
      <c r="J41" s="305">
        <v>99.1</v>
      </c>
      <c r="K41" s="308">
        <v>104.8</v>
      </c>
      <c r="L41" s="307">
        <v>81.2</v>
      </c>
    </row>
    <row r="42" spans="1:12" ht="15" customHeight="1">
      <c r="A42" s="164" t="s">
        <v>563</v>
      </c>
      <c r="B42" s="305">
        <v>97.3</v>
      </c>
      <c r="C42" s="305">
        <v>97.3</v>
      </c>
      <c r="D42" s="305">
        <v>110.5</v>
      </c>
      <c r="E42" s="306">
        <v>95.7</v>
      </c>
      <c r="F42" s="306">
        <v>93.1</v>
      </c>
      <c r="G42" s="305">
        <v>90.8</v>
      </c>
      <c r="H42" s="307">
        <v>102.5</v>
      </c>
      <c r="I42" s="305">
        <v>96.1</v>
      </c>
      <c r="J42" s="305">
        <v>94.7</v>
      </c>
      <c r="K42" s="308">
        <v>98.4</v>
      </c>
      <c r="L42" s="307">
        <v>86.9</v>
      </c>
    </row>
    <row r="43" spans="1:12" ht="15" customHeight="1">
      <c r="A43" s="164" t="s">
        <v>582</v>
      </c>
      <c r="B43" s="305">
        <v>99.3</v>
      </c>
      <c r="C43" s="305">
        <v>99.3</v>
      </c>
      <c r="D43" s="305">
        <v>112</v>
      </c>
      <c r="E43" s="306">
        <v>100.2</v>
      </c>
      <c r="F43" s="306">
        <v>93.6</v>
      </c>
      <c r="G43" s="305">
        <v>101.3</v>
      </c>
      <c r="H43" s="307">
        <v>107</v>
      </c>
      <c r="I43" s="305">
        <v>93.3</v>
      </c>
      <c r="J43" s="305">
        <v>101.3</v>
      </c>
      <c r="K43" s="308">
        <v>98.6</v>
      </c>
      <c r="L43" s="307">
        <v>84.4</v>
      </c>
    </row>
    <row r="44" spans="1:12" ht="15" customHeight="1">
      <c r="A44" s="164" t="s">
        <v>641</v>
      </c>
      <c r="B44" s="305">
        <v>107.8</v>
      </c>
      <c r="C44" s="305">
        <v>107.8</v>
      </c>
      <c r="D44" s="305">
        <v>117</v>
      </c>
      <c r="E44" s="306">
        <v>106.4</v>
      </c>
      <c r="F44" s="306">
        <v>109.7</v>
      </c>
      <c r="G44" s="305">
        <v>106.5</v>
      </c>
      <c r="H44" s="307">
        <v>120.7</v>
      </c>
      <c r="I44" s="305">
        <v>105.2</v>
      </c>
      <c r="J44" s="305">
        <v>107.2</v>
      </c>
      <c r="K44" s="308">
        <v>104.9</v>
      </c>
      <c r="L44" s="307">
        <v>85.4</v>
      </c>
    </row>
    <row r="45" spans="1:12" ht="15" customHeight="1">
      <c r="A45" s="164" t="s">
        <v>642</v>
      </c>
      <c r="B45" s="305">
        <v>91.4</v>
      </c>
      <c r="C45" s="305">
        <v>91.4</v>
      </c>
      <c r="D45" s="305">
        <v>106.7</v>
      </c>
      <c r="E45" s="306">
        <v>90.5</v>
      </c>
      <c r="F45" s="306">
        <v>106.8</v>
      </c>
      <c r="G45" s="305">
        <v>82.7</v>
      </c>
      <c r="H45" s="307">
        <v>88.3</v>
      </c>
      <c r="I45" s="305">
        <v>91.5</v>
      </c>
      <c r="J45" s="305">
        <v>84.8</v>
      </c>
      <c r="K45" s="308">
        <v>94.7</v>
      </c>
      <c r="L45" s="307">
        <v>80.400000000000006</v>
      </c>
    </row>
    <row r="46" spans="1:12" ht="15" customHeight="1">
      <c r="A46" s="164" t="s">
        <v>643</v>
      </c>
      <c r="B46" s="305">
        <v>103.6</v>
      </c>
      <c r="C46" s="305">
        <v>103.6</v>
      </c>
      <c r="D46" s="305">
        <v>112.6</v>
      </c>
      <c r="E46" s="306">
        <v>108.7</v>
      </c>
      <c r="F46" s="306">
        <v>115.9</v>
      </c>
      <c r="G46" s="305">
        <v>103.7</v>
      </c>
      <c r="H46" s="307">
        <v>115.2</v>
      </c>
      <c r="I46" s="305">
        <v>100.6</v>
      </c>
      <c r="J46" s="305">
        <v>101.7</v>
      </c>
      <c r="K46" s="308">
        <v>95.7</v>
      </c>
      <c r="L46" s="307">
        <v>81</v>
      </c>
    </row>
    <row r="47" spans="1:12" ht="15" customHeight="1">
      <c r="A47" s="164" t="s">
        <v>604</v>
      </c>
      <c r="B47" s="305">
        <v>107.2</v>
      </c>
      <c r="C47" s="305">
        <v>107.2</v>
      </c>
      <c r="D47" s="305">
        <v>124.3</v>
      </c>
      <c r="E47" s="306">
        <v>107.1</v>
      </c>
      <c r="F47" s="306">
        <v>108.6</v>
      </c>
      <c r="G47" s="305">
        <v>102.7</v>
      </c>
      <c r="H47" s="307">
        <v>118.6</v>
      </c>
      <c r="I47" s="305">
        <v>103.3</v>
      </c>
      <c r="J47" s="305">
        <v>107.4</v>
      </c>
      <c r="K47" s="308">
        <v>100.2</v>
      </c>
      <c r="L47" s="307">
        <v>86</v>
      </c>
    </row>
    <row r="48" spans="1:12" ht="15" customHeight="1">
      <c r="A48" s="164" t="s">
        <v>498</v>
      </c>
      <c r="B48" s="305">
        <v>103.4</v>
      </c>
      <c r="C48" s="305">
        <v>103.4</v>
      </c>
      <c r="D48" s="305">
        <v>117.1</v>
      </c>
      <c r="E48" s="306">
        <v>105.8</v>
      </c>
      <c r="F48" s="306">
        <v>101.5</v>
      </c>
      <c r="G48" s="305">
        <v>99.2</v>
      </c>
      <c r="H48" s="307">
        <v>111.8</v>
      </c>
      <c r="I48" s="305">
        <v>101.5</v>
      </c>
      <c r="J48" s="305">
        <v>103.1</v>
      </c>
      <c r="K48" s="308">
        <v>100.4</v>
      </c>
      <c r="L48" s="307">
        <v>83.6</v>
      </c>
    </row>
    <row r="49" spans="1:12" ht="15" customHeight="1">
      <c r="A49" s="164" t="s">
        <v>464</v>
      </c>
      <c r="B49" s="305">
        <v>104.1</v>
      </c>
      <c r="C49" s="305">
        <v>104.1</v>
      </c>
      <c r="D49" s="305">
        <v>131.19999999999999</v>
      </c>
      <c r="E49" s="306">
        <v>110.2</v>
      </c>
      <c r="F49" s="306">
        <v>102.5</v>
      </c>
      <c r="G49" s="305">
        <v>107.3</v>
      </c>
      <c r="H49" s="307">
        <v>106.3</v>
      </c>
      <c r="I49" s="305">
        <v>99.8</v>
      </c>
      <c r="J49" s="305">
        <v>96.1</v>
      </c>
      <c r="K49" s="308">
        <v>103.8</v>
      </c>
      <c r="L49" s="307">
        <v>90.5</v>
      </c>
    </row>
    <row r="50" spans="1:12" ht="15" customHeight="1">
      <c r="A50" s="164" t="s">
        <v>644</v>
      </c>
      <c r="B50" s="305">
        <v>94.4</v>
      </c>
      <c r="C50" s="305">
        <v>94.4</v>
      </c>
      <c r="D50" s="305">
        <v>101.5</v>
      </c>
      <c r="E50" s="306">
        <v>97.5</v>
      </c>
      <c r="F50" s="306">
        <v>90.5</v>
      </c>
      <c r="G50" s="305">
        <v>93.1</v>
      </c>
      <c r="H50" s="307">
        <v>104.1</v>
      </c>
      <c r="I50" s="305">
        <v>96.5</v>
      </c>
      <c r="J50" s="305">
        <v>90.9</v>
      </c>
      <c r="K50" s="308">
        <v>85.7</v>
      </c>
      <c r="L50" s="307">
        <v>84.9</v>
      </c>
    </row>
    <row r="51" spans="1:12" ht="15" customHeight="1">
      <c r="A51" s="164" t="s">
        <v>664</v>
      </c>
      <c r="B51" s="306">
        <v>97.3</v>
      </c>
      <c r="C51" s="306">
        <v>97.3</v>
      </c>
      <c r="D51" s="306">
        <v>113.1</v>
      </c>
      <c r="E51" s="306">
        <v>101.1</v>
      </c>
      <c r="F51" s="306">
        <v>94.9</v>
      </c>
      <c r="G51" s="306">
        <v>97.9</v>
      </c>
      <c r="H51" s="306">
        <v>108.4</v>
      </c>
      <c r="I51" s="306">
        <v>92.3</v>
      </c>
      <c r="J51" s="306">
        <v>97</v>
      </c>
      <c r="K51" s="306">
        <v>90.2</v>
      </c>
      <c r="L51" s="306">
        <v>77.5</v>
      </c>
    </row>
    <row r="52" spans="1:12" ht="15" customHeight="1">
      <c r="A52" s="164" t="s">
        <v>647</v>
      </c>
      <c r="B52" s="702">
        <v>111.1</v>
      </c>
      <c r="C52" s="702">
        <v>111.2</v>
      </c>
      <c r="D52" s="702">
        <v>155.69999999999999</v>
      </c>
      <c r="E52" s="702">
        <v>119</v>
      </c>
      <c r="F52" s="702">
        <v>107.9</v>
      </c>
      <c r="G52" s="702">
        <v>119.4</v>
      </c>
      <c r="H52" s="702">
        <v>114.1</v>
      </c>
      <c r="I52" s="702">
        <v>111.9</v>
      </c>
      <c r="J52" s="702">
        <v>100.7</v>
      </c>
      <c r="K52" s="702">
        <v>100.1</v>
      </c>
      <c r="L52" s="309">
        <v>86.6</v>
      </c>
    </row>
    <row r="53" spans="1:12" ht="6" customHeight="1">
      <c r="A53" s="703"/>
      <c r="B53" s="704"/>
      <c r="C53" s="704"/>
      <c r="D53" s="704"/>
      <c r="E53" s="705"/>
      <c r="F53" s="705"/>
      <c r="G53" s="704"/>
      <c r="H53" s="706"/>
      <c r="I53" s="704"/>
      <c r="J53" s="704"/>
      <c r="K53" s="707"/>
      <c r="L53" s="706"/>
    </row>
    <row r="54" spans="1:12" ht="14.25" customHeight="1">
      <c r="A54" s="708" t="s">
        <v>519</v>
      </c>
      <c r="B54" s="94"/>
      <c r="C54" s="94"/>
      <c r="D54" s="94"/>
      <c r="E54" s="94"/>
      <c r="F54" s="94"/>
      <c r="G54" s="94"/>
      <c r="H54" s="94"/>
      <c r="I54" s="94"/>
      <c r="J54" s="94"/>
      <c r="K54" s="94"/>
      <c r="L54" s="94"/>
    </row>
    <row r="55" spans="1:12" ht="14.25" customHeight="1">
      <c r="A55" s="708" t="s">
        <v>718</v>
      </c>
      <c r="B55" s="94"/>
      <c r="C55" s="94"/>
      <c r="D55" s="94"/>
      <c r="E55" s="94"/>
      <c r="F55" s="94"/>
      <c r="G55" s="94"/>
      <c r="H55" s="94"/>
      <c r="I55" s="94"/>
      <c r="J55" s="94"/>
      <c r="K55" s="94"/>
      <c r="L55" s="94"/>
    </row>
    <row r="56" spans="1:12" ht="14.25" customHeight="1">
      <c r="A56" s="708" t="s">
        <v>471</v>
      </c>
      <c r="B56" s="94"/>
      <c r="C56" s="94"/>
      <c r="D56" s="94"/>
      <c r="E56" s="94"/>
      <c r="F56" s="94"/>
      <c r="G56" s="94"/>
      <c r="H56" s="94"/>
      <c r="I56" s="94"/>
      <c r="J56" s="94"/>
      <c r="K56" s="94"/>
      <c r="L56" s="94"/>
    </row>
    <row r="57" spans="1:12" ht="14.25" customHeight="1">
      <c r="A57" s="708" t="s">
        <v>530</v>
      </c>
      <c r="B57" s="94"/>
      <c r="C57" s="94"/>
      <c r="D57" s="94"/>
      <c r="E57" s="94"/>
      <c r="F57" s="94"/>
      <c r="G57" s="94"/>
      <c r="H57" s="94"/>
      <c r="I57" s="94"/>
      <c r="J57" s="94"/>
      <c r="K57" s="94"/>
      <c r="L57" s="94"/>
    </row>
    <row r="58" spans="1:12" ht="11.25" customHeight="1">
      <c r="B58" s="94"/>
      <c r="C58" s="94"/>
      <c r="D58" s="94"/>
      <c r="E58" s="94"/>
      <c r="F58" s="94"/>
      <c r="G58" s="94"/>
      <c r="H58" s="94"/>
      <c r="I58" s="94"/>
      <c r="J58" s="94"/>
      <c r="K58" s="94"/>
      <c r="L58" s="94"/>
    </row>
    <row r="59" spans="1:12" ht="11.25" customHeight="1">
      <c r="B59" s="94"/>
      <c r="C59" s="94"/>
      <c r="D59" s="94"/>
      <c r="E59" s="94"/>
      <c r="F59" s="94"/>
      <c r="G59" s="94"/>
      <c r="H59" s="94"/>
      <c r="I59" s="94"/>
      <c r="J59" s="94"/>
      <c r="K59" s="94"/>
      <c r="L59" s="94"/>
    </row>
    <row r="60" spans="1:12" ht="11.25">
      <c r="A60" s="27"/>
    </row>
    <row r="63" spans="1:12">
      <c r="A63" s="112"/>
    </row>
    <row r="64" spans="1:12">
      <c r="A64" s="112"/>
    </row>
    <row r="65" spans="1:1">
      <c r="A65" s="112"/>
    </row>
  </sheetData>
  <mergeCells count="14">
    <mergeCell ref="A1:D1"/>
    <mergeCell ref="A2:F2"/>
    <mergeCell ref="B4:B7"/>
    <mergeCell ref="C5:C7"/>
    <mergeCell ref="J6:J7"/>
    <mergeCell ref="J3:K3"/>
    <mergeCell ref="L5:L7"/>
    <mergeCell ref="B30:B33"/>
    <mergeCell ref="C31:C33"/>
    <mergeCell ref="I32:I33"/>
    <mergeCell ref="I6:I7"/>
    <mergeCell ref="L31:L33"/>
    <mergeCell ref="I29:L29"/>
    <mergeCell ref="K5:K7"/>
  </mergeCells>
  <phoneticPr fontId="3"/>
  <pageMargins left="0.70866141732283472" right="0.39370078740157483" top="0.70866141732283472" bottom="0.9055118110236221" header="0" footer="0.27559055118110237"/>
  <pageSetup paperSize="9" scale="87" firstPageNumber="8" orientation="portrait" useFirstPageNumber="1" r:id="rId1"/>
  <headerFooter scaleWithDoc="0" alignWithMargins="0">
    <oddFooter xml:space="preserve">&amp;C
</oddFooter>
  </headerFooter>
  <ignoredErrors>
    <ignoredError sqref="A11 A37 A13 A12 A39 A38 A21 A15:A20 A22:A23 A47:A49 A41:A46 A50:A5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O65"/>
  <sheetViews>
    <sheetView zoomScale="115" zoomScaleNormal="115" zoomScaleSheetLayoutView="100" workbookViewId="0"/>
  </sheetViews>
  <sheetFormatPr defaultColWidth="9" defaultRowHeight="11.25"/>
  <cols>
    <col min="1" max="1" width="12.625" style="27" customWidth="1"/>
    <col min="2" max="12" width="8.375" style="27" customWidth="1"/>
    <col min="13" max="18" width="10" style="27" customWidth="1"/>
    <col min="19" max="19" width="0.125" style="27" customWidth="1"/>
    <col min="20" max="24" width="10" style="27" customWidth="1"/>
    <col min="25" max="26" width="0.125" style="27" customWidth="1"/>
    <col min="27" max="16384" width="9" style="27"/>
  </cols>
  <sheetData>
    <row r="1" spans="1:12" ht="14.25" customHeight="1">
      <c r="H1" s="456"/>
      <c r="I1" s="182"/>
    </row>
    <row r="2" spans="1:12" ht="26.25" customHeight="1">
      <c r="A2" s="1272" t="s">
        <v>472</v>
      </c>
      <c r="B2" s="1272"/>
      <c r="C2" s="1272"/>
      <c r="D2" s="1272"/>
      <c r="E2" s="1272"/>
      <c r="F2" s="1272"/>
      <c r="G2" s="1272"/>
      <c r="H2" s="456"/>
      <c r="I2" s="182"/>
    </row>
    <row r="3" spans="1:12" ht="18.75" customHeight="1" thickBot="1">
      <c r="A3" s="175" t="s">
        <v>97</v>
      </c>
      <c r="B3" s="176"/>
      <c r="C3" s="176"/>
      <c r="D3" s="176"/>
      <c r="E3" s="176"/>
      <c r="F3" s="176"/>
      <c r="J3" s="1270" t="s">
        <v>506</v>
      </c>
      <c r="K3" s="1270"/>
      <c r="L3" s="383"/>
    </row>
    <row r="4" spans="1:12" s="3" customFormat="1" ht="12.75" customHeight="1" thickTop="1">
      <c r="A4" s="668" t="s">
        <v>468</v>
      </c>
      <c r="B4" s="1261" t="s">
        <v>469</v>
      </c>
      <c r="C4" s="669"/>
      <c r="D4" s="669"/>
      <c r="E4" s="669"/>
      <c r="F4" s="669"/>
      <c r="G4" s="669"/>
      <c r="H4" s="669"/>
      <c r="I4" s="669"/>
      <c r="J4" s="669"/>
      <c r="K4" s="669"/>
      <c r="L4" s="670"/>
    </row>
    <row r="5" spans="1:12" s="3" customFormat="1" ht="12.75" customHeight="1">
      <c r="A5" s="671"/>
      <c r="B5" s="1262"/>
      <c r="C5" s="1264" t="s">
        <v>439</v>
      </c>
      <c r="D5" s="672"/>
      <c r="E5" s="672"/>
      <c r="F5" s="672"/>
      <c r="G5" s="672"/>
      <c r="H5" s="672"/>
      <c r="I5" s="672"/>
      <c r="J5" s="672"/>
      <c r="K5" s="1269" t="s">
        <v>470</v>
      </c>
      <c r="L5" s="1260"/>
    </row>
    <row r="6" spans="1:12" s="3" customFormat="1" ht="12.75" customHeight="1">
      <c r="A6" s="671"/>
      <c r="B6" s="1262"/>
      <c r="C6" s="1265"/>
      <c r="D6" s="673" t="s">
        <v>465</v>
      </c>
      <c r="E6" s="674" t="s">
        <v>443</v>
      </c>
      <c r="F6" s="675" t="s">
        <v>445</v>
      </c>
      <c r="G6" s="674" t="s">
        <v>440</v>
      </c>
      <c r="H6" s="674" t="s">
        <v>571</v>
      </c>
      <c r="I6" s="1267" t="s">
        <v>441</v>
      </c>
      <c r="J6" s="1267" t="s">
        <v>129</v>
      </c>
      <c r="K6" s="1262"/>
      <c r="L6" s="1260"/>
    </row>
    <row r="7" spans="1:12" s="3" customFormat="1" ht="12.75" customHeight="1">
      <c r="A7" s="676" t="s">
        <v>130</v>
      </c>
      <c r="B7" s="1263"/>
      <c r="C7" s="1266"/>
      <c r="D7" s="677" t="s">
        <v>219</v>
      </c>
      <c r="E7" s="678" t="s">
        <v>444</v>
      </c>
      <c r="F7" s="679" t="s">
        <v>131</v>
      </c>
      <c r="G7" s="678" t="s">
        <v>438</v>
      </c>
      <c r="H7" s="678" t="s">
        <v>572</v>
      </c>
      <c r="I7" s="1268"/>
      <c r="J7" s="1268"/>
      <c r="K7" s="1263"/>
      <c r="L7" s="1260"/>
    </row>
    <row r="8" spans="1:12" ht="12.75" customHeight="1">
      <c r="A8" s="680" t="s">
        <v>132</v>
      </c>
      <c r="B8" s="681">
        <v>10000</v>
      </c>
      <c r="C8" s="681">
        <v>9990.7000000000007</v>
      </c>
      <c r="D8" s="681">
        <v>1130.4000000000001</v>
      </c>
      <c r="E8" s="681">
        <v>678.8</v>
      </c>
      <c r="F8" s="681">
        <v>2765.3</v>
      </c>
      <c r="G8" s="681">
        <v>450.9</v>
      </c>
      <c r="H8" s="681">
        <v>443.9</v>
      </c>
      <c r="I8" s="681">
        <v>1620.3</v>
      </c>
      <c r="J8" s="681">
        <v>1032.9000000000001</v>
      </c>
      <c r="K8" s="682">
        <v>9.3000000000000007</v>
      </c>
      <c r="L8" s="683"/>
    </row>
    <row r="9" spans="1:12" ht="12.75" customHeight="1">
      <c r="A9" s="709"/>
      <c r="B9" s="681"/>
      <c r="C9" s="681"/>
      <c r="D9" s="681"/>
      <c r="E9" s="681"/>
      <c r="F9" s="681"/>
      <c r="G9" s="681"/>
      <c r="H9" s="681"/>
      <c r="I9" s="681"/>
      <c r="J9" s="681"/>
      <c r="K9" s="682"/>
      <c r="L9" s="454"/>
    </row>
    <row r="10" spans="1:12" ht="16.5" customHeight="1">
      <c r="A10" s="164" t="s">
        <v>761</v>
      </c>
      <c r="B10" s="315">
        <v>114.2</v>
      </c>
      <c r="C10" s="315">
        <v>114.2</v>
      </c>
      <c r="D10" s="315">
        <v>120.8</v>
      </c>
      <c r="E10" s="315">
        <v>85.2</v>
      </c>
      <c r="F10" s="315">
        <v>141.30000000000001</v>
      </c>
      <c r="G10" s="315">
        <v>106.7</v>
      </c>
      <c r="H10" s="315">
        <v>61.1</v>
      </c>
      <c r="I10" s="315">
        <v>126.9</v>
      </c>
      <c r="J10" s="315">
        <v>95.8</v>
      </c>
      <c r="K10" s="317">
        <v>70.2</v>
      </c>
      <c r="L10" s="181"/>
    </row>
    <row r="11" spans="1:12" ht="16.5" customHeight="1">
      <c r="A11" s="164" t="s">
        <v>762</v>
      </c>
      <c r="B11" s="315">
        <v>110.9</v>
      </c>
      <c r="C11" s="315">
        <v>110.9</v>
      </c>
      <c r="D11" s="315">
        <v>134</v>
      </c>
      <c r="E11" s="315">
        <v>96.7</v>
      </c>
      <c r="F11" s="315">
        <v>109.2</v>
      </c>
      <c r="G11" s="315">
        <v>105.4</v>
      </c>
      <c r="H11" s="315">
        <v>64.7</v>
      </c>
      <c r="I11" s="315">
        <v>148.9</v>
      </c>
      <c r="J11" s="315">
        <v>97.7</v>
      </c>
      <c r="K11" s="317">
        <v>72.3</v>
      </c>
      <c r="L11" s="181"/>
    </row>
    <row r="12" spans="1:12" ht="16.5" customHeight="1">
      <c r="A12" s="164" t="s">
        <v>763</v>
      </c>
      <c r="B12" s="315">
        <v>114.9</v>
      </c>
      <c r="C12" s="315">
        <v>115</v>
      </c>
      <c r="D12" s="315">
        <v>127.5</v>
      </c>
      <c r="E12" s="315">
        <v>89.4</v>
      </c>
      <c r="F12" s="315">
        <v>122.2</v>
      </c>
      <c r="G12" s="315">
        <v>108</v>
      </c>
      <c r="H12" s="315">
        <v>63.5</v>
      </c>
      <c r="I12" s="315">
        <v>160.6</v>
      </c>
      <c r="J12" s="315">
        <v>92.4</v>
      </c>
      <c r="K12" s="317">
        <v>75.3</v>
      </c>
      <c r="L12" s="181"/>
    </row>
    <row r="13" spans="1:12" ht="16.5" customHeight="1">
      <c r="A13" s="164"/>
      <c r="B13" s="315"/>
      <c r="C13" s="315"/>
      <c r="D13" s="315"/>
      <c r="E13" s="315"/>
      <c r="F13" s="315"/>
      <c r="G13" s="315"/>
      <c r="H13" s="315"/>
      <c r="I13" s="315"/>
      <c r="J13" s="315"/>
      <c r="K13" s="317"/>
      <c r="L13" s="181"/>
    </row>
    <row r="14" spans="1:12" ht="16.5" customHeight="1">
      <c r="A14" s="164" t="s">
        <v>694</v>
      </c>
      <c r="B14" s="220">
        <v>118.3</v>
      </c>
      <c r="C14" s="220">
        <v>118.3</v>
      </c>
      <c r="D14" s="220">
        <v>178.5</v>
      </c>
      <c r="E14" s="220">
        <v>59.4</v>
      </c>
      <c r="F14" s="220">
        <v>169.1</v>
      </c>
      <c r="G14" s="220">
        <v>96.9</v>
      </c>
      <c r="H14" s="220">
        <v>56.2</v>
      </c>
      <c r="I14" s="220">
        <v>105.9</v>
      </c>
      <c r="J14" s="220">
        <v>93.1</v>
      </c>
      <c r="K14" s="304">
        <v>62.5</v>
      </c>
      <c r="L14" s="181"/>
    </row>
    <row r="15" spans="1:12" ht="16.5" customHeight="1">
      <c r="A15" s="164" t="s">
        <v>649</v>
      </c>
      <c r="B15" s="220">
        <v>110.8</v>
      </c>
      <c r="C15" s="220">
        <v>110.8</v>
      </c>
      <c r="D15" s="220">
        <v>100.5</v>
      </c>
      <c r="E15" s="220">
        <v>102.3</v>
      </c>
      <c r="F15" s="220">
        <v>144.5</v>
      </c>
      <c r="G15" s="220">
        <v>101.8</v>
      </c>
      <c r="H15" s="220">
        <v>58.4</v>
      </c>
      <c r="I15" s="220">
        <v>110</v>
      </c>
      <c r="J15" s="220">
        <v>94.3</v>
      </c>
      <c r="K15" s="304">
        <v>77.8</v>
      </c>
      <c r="L15" s="181"/>
    </row>
    <row r="16" spans="1:12" ht="16.5" customHeight="1">
      <c r="A16" s="164" t="s">
        <v>650</v>
      </c>
      <c r="B16" s="220">
        <v>110.8</v>
      </c>
      <c r="C16" s="220">
        <v>110.7</v>
      </c>
      <c r="D16" s="220">
        <v>123.9</v>
      </c>
      <c r="E16" s="220">
        <v>123</v>
      </c>
      <c r="F16" s="220">
        <v>143.69999999999999</v>
      </c>
      <c r="G16" s="220">
        <v>110.4</v>
      </c>
      <c r="H16" s="220">
        <v>56</v>
      </c>
      <c r="I16" s="220">
        <v>89.5</v>
      </c>
      <c r="J16" s="220">
        <v>95.3</v>
      </c>
      <c r="K16" s="304">
        <v>83.1</v>
      </c>
      <c r="L16" s="181"/>
    </row>
    <row r="17" spans="1:13" ht="16.5" customHeight="1">
      <c r="A17" s="164" t="s">
        <v>651</v>
      </c>
      <c r="B17" s="220">
        <v>109.4</v>
      </c>
      <c r="C17" s="220">
        <v>109.4</v>
      </c>
      <c r="D17" s="220">
        <v>122</v>
      </c>
      <c r="E17" s="220">
        <v>75</v>
      </c>
      <c r="F17" s="220">
        <v>126.1</v>
      </c>
      <c r="G17" s="220">
        <v>110.1</v>
      </c>
      <c r="H17" s="220">
        <v>59</v>
      </c>
      <c r="I17" s="220">
        <v>128.9</v>
      </c>
      <c r="J17" s="220">
        <v>93.9</v>
      </c>
      <c r="K17" s="304">
        <v>72.599999999999994</v>
      </c>
      <c r="L17" s="181"/>
    </row>
    <row r="18" spans="1:13" ht="16.5" customHeight="1">
      <c r="A18" s="164" t="s">
        <v>652</v>
      </c>
      <c r="B18" s="220">
        <v>121.1</v>
      </c>
      <c r="C18" s="220">
        <v>121</v>
      </c>
      <c r="D18" s="220">
        <v>116.4</v>
      </c>
      <c r="E18" s="220">
        <v>97.9</v>
      </c>
      <c r="F18" s="220">
        <v>152.80000000000001</v>
      </c>
      <c r="G18" s="220">
        <v>110.6</v>
      </c>
      <c r="H18" s="220">
        <v>63.8</v>
      </c>
      <c r="I18" s="220">
        <v>153.5</v>
      </c>
      <c r="J18" s="220">
        <v>95.1</v>
      </c>
      <c r="K18" s="304">
        <v>73.099999999999994</v>
      </c>
      <c r="L18" s="181"/>
    </row>
    <row r="19" spans="1:13" ht="16.5" customHeight="1">
      <c r="A19" s="164" t="s">
        <v>653</v>
      </c>
      <c r="B19" s="220">
        <v>109.2</v>
      </c>
      <c r="C19" s="220">
        <v>109.2</v>
      </c>
      <c r="D19" s="220">
        <v>119.6</v>
      </c>
      <c r="E19" s="220">
        <v>86.5</v>
      </c>
      <c r="F19" s="220">
        <v>137.1</v>
      </c>
      <c r="G19" s="220">
        <v>106.8</v>
      </c>
      <c r="H19" s="220">
        <v>59.7</v>
      </c>
      <c r="I19" s="220">
        <v>104.7</v>
      </c>
      <c r="J19" s="220">
        <v>96.5</v>
      </c>
      <c r="K19" s="304">
        <v>68.7</v>
      </c>
      <c r="L19" s="181"/>
    </row>
    <row r="20" spans="1:13" ht="16.5" customHeight="1">
      <c r="A20" s="164" t="s">
        <v>654</v>
      </c>
      <c r="B20" s="220">
        <v>112.3</v>
      </c>
      <c r="C20" s="220">
        <v>112.4</v>
      </c>
      <c r="D20" s="220">
        <v>126.3</v>
      </c>
      <c r="E20" s="220">
        <v>71.2</v>
      </c>
      <c r="F20" s="220">
        <v>134</v>
      </c>
      <c r="G20" s="220">
        <v>102.7</v>
      </c>
      <c r="H20" s="220">
        <v>59.7</v>
      </c>
      <c r="I20" s="220">
        <v>122.6</v>
      </c>
      <c r="J20" s="220">
        <v>95.9</v>
      </c>
      <c r="K20" s="304">
        <v>68.8</v>
      </c>
      <c r="L20" s="181"/>
    </row>
    <row r="21" spans="1:13" ht="16.5" customHeight="1">
      <c r="A21" s="164" t="s">
        <v>607</v>
      </c>
      <c r="B21" s="220">
        <v>113.6</v>
      </c>
      <c r="C21" s="220">
        <v>113.6</v>
      </c>
      <c r="D21" s="220">
        <v>153.5</v>
      </c>
      <c r="E21" s="220">
        <v>92.9</v>
      </c>
      <c r="F21" s="220">
        <v>110.2</v>
      </c>
      <c r="G21" s="220">
        <v>108.9</v>
      </c>
      <c r="H21" s="220">
        <v>61.7</v>
      </c>
      <c r="I21" s="220">
        <v>136.4</v>
      </c>
      <c r="J21" s="220">
        <v>100.2</v>
      </c>
      <c r="K21" s="304">
        <v>75.900000000000006</v>
      </c>
      <c r="L21" s="181"/>
    </row>
    <row r="22" spans="1:13" ht="16.5" customHeight="1">
      <c r="A22" s="164" t="s">
        <v>612</v>
      </c>
      <c r="B22" s="220">
        <v>108.4</v>
      </c>
      <c r="C22" s="220">
        <v>108.4</v>
      </c>
      <c r="D22" s="220">
        <v>125.1</v>
      </c>
      <c r="E22" s="220">
        <v>96.6</v>
      </c>
      <c r="F22" s="220">
        <v>107</v>
      </c>
      <c r="G22" s="220">
        <v>104.8</v>
      </c>
      <c r="H22" s="220">
        <v>64.5</v>
      </c>
      <c r="I22" s="220">
        <v>157.80000000000001</v>
      </c>
      <c r="J22" s="220">
        <v>100.4</v>
      </c>
      <c r="K22" s="304">
        <v>70.099999999999994</v>
      </c>
      <c r="L22" s="181"/>
    </row>
    <row r="23" spans="1:13" ht="16.5" customHeight="1">
      <c r="A23" s="164" t="s">
        <v>723</v>
      </c>
      <c r="B23" s="220">
        <v>110.8</v>
      </c>
      <c r="C23" s="220">
        <v>110.7</v>
      </c>
      <c r="D23" s="220">
        <v>123.4</v>
      </c>
      <c r="E23" s="220">
        <v>100.7</v>
      </c>
      <c r="F23" s="220">
        <v>110.3</v>
      </c>
      <c r="G23" s="220">
        <v>102.5</v>
      </c>
      <c r="H23" s="220">
        <v>67.8</v>
      </c>
      <c r="I23" s="220">
        <v>152.5</v>
      </c>
      <c r="J23" s="220">
        <v>92.5</v>
      </c>
      <c r="K23" s="304">
        <v>71</v>
      </c>
      <c r="L23" s="181"/>
    </row>
    <row r="24" spans="1:13" ht="16.5" customHeight="1">
      <c r="A24" s="164" t="s">
        <v>644</v>
      </c>
      <c r="B24" s="220">
        <v>114.9</v>
      </c>
      <c r="C24" s="220">
        <v>115</v>
      </c>
      <c r="D24" s="220">
        <v>106.5</v>
      </c>
      <c r="E24" s="220">
        <v>87.3</v>
      </c>
      <c r="F24" s="220">
        <v>111</v>
      </c>
      <c r="G24" s="304">
        <v>109.6</v>
      </c>
      <c r="H24" s="220">
        <v>66.8</v>
      </c>
      <c r="I24" s="309">
        <v>180.4</v>
      </c>
      <c r="J24" s="220">
        <v>93</v>
      </c>
      <c r="K24" s="309">
        <v>84.7</v>
      </c>
      <c r="L24" s="181"/>
    </row>
    <row r="25" spans="1:13" ht="16.5" customHeight="1">
      <c r="A25" s="164" t="s">
        <v>784</v>
      </c>
      <c r="B25" s="220">
        <v>113.5</v>
      </c>
      <c r="C25" s="220">
        <v>113.6</v>
      </c>
      <c r="D25" s="220">
        <v>135.1</v>
      </c>
      <c r="E25" s="220">
        <v>77.900000000000006</v>
      </c>
      <c r="F25" s="220">
        <v>126.4</v>
      </c>
      <c r="G25" s="304">
        <v>108.5</v>
      </c>
      <c r="H25" s="220">
        <v>67</v>
      </c>
      <c r="I25" s="309">
        <v>146.30000000000001</v>
      </c>
      <c r="J25" s="220">
        <v>91.2</v>
      </c>
      <c r="K25" s="309">
        <v>77.7</v>
      </c>
      <c r="L25" s="181"/>
    </row>
    <row r="26" spans="1:13" ht="16.5" customHeight="1">
      <c r="A26" s="164" t="s">
        <v>734</v>
      </c>
      <c r="B26" s="220">
        <v>116.4</v>
      </c>
      <c r="C26" s="220">
        <v>116.5</v>
      </c>
      <c r="D26" s="220">
        <v>140.9</v>
      </c>
      <c r="E26" s="220">
        <v>102.9</v>
      </c>
      <c r="F26" s="220">
        <v>129.30000000000001</v>
      </c>
      <c r="G26" s="304">
        <v>106</v>
      </c>
      <c r="H26" s="220">
        <v>56.8</v>
      </c>
      <c r="I26" s="309">
        <v>155.19999999999999</v>
      </c>
      <c r="J26" s="220">
        <v>92.9</v>
      </c>
      <c r="K26" s="309">
        <v>63.5</v>
      </c>
      <c r="L26" s="181"/>
    </row>
    <row r="27" spans="1:13" ht="8.25" customHeight="1">
      <c r="A27" s="685"/>
      <c r="B27" s="710"/>
      <c r="C27" s="710"/>
      <c r="D27" s="710"/>
      <c r="E27" s="710"/>
      <c r="F27" s="710"/>
      <c r="G27" s="710"/>
      <c r="H27" s="710"/>
      <c r="I27" s="710"/>
      <c r="J27" s="710"/>
      <c r="K27" s="711"/>
      <c r="L27" s="454"/>
    </row>
    <row r="28" spans="1:13" ht="8.25" customHeight="1">
      <c r="A28" s="453"/>
      <c r="B28" s="454"/>
      <c r="C28" s="454"/>
      <c r="D28" s="454"/>
      <c r="E28" s="454"/>
      <c r="F28" s="454"/>
      <c r="G28" s="454"/>
      <c r="H28" s="454"/>
      <c r="I28" s="454"/>
      <c r="J28" s="454"/>
      <c r="K28" s="454"/>
      <c r="L28" s="454"/>
    </row>
    <row r="29" spans="1:13" ht="31.5" customHeight="1"/>
    <row r="30" spans="1:13" s="3" customFormat="1" ht="18.75" customHeight="1" thickBot="1">
      <c r="A30" s="177" t="s">
        <v>32</v>
      </c>
      <c r="F30" s="171"/>
      <c r="G30" s="171"/>
      <c r="I30" s="1270" t="s">
        <v>528</v>
      </c>
      <c r="J30" s="1270"/>
      <c r="K30" s="1270"/>
      <c r="L30" s="1270"/>
      <c r="M30" s="455"/>
    </row>
    <row r="31" spans="1:13" s="24" customFormat="1" ht="12.75" customHeight="1" thickTop="1">
      <c r="A31" s="668" t="s">
        <v>486</v>
      </c>
      <c r="B31" s="1261" t="s">
        <v>469</v>
      </c>
      <c r="C31" s="669"/>
      <c r="D31" s="688"/>
      <c r="E31" s="688"/>
      <c r="F31" s="688"/>
      <c r="G31" s="688"/>
      <c r="H31" s="688"/>
      <c r="I31" s="688"/>
      <c r="J31" s="688"/>
      <c r="K31" s="688"/>
      <c r="L31" s="689"/>
    </row>
    <row r="32" spans="1:13" s="24" customFormat="1" ht="12.75" customHeight="1">
      <c r="A32" s="671"/>
      <c r="B32" s="1262"/>
      <c r="C32" s="1264" t="s">
        <v>439</v>
      </c>
      <c r="D32" s="690"/>
      <c r="E32" s="690"/>
      <c r="F32" s="690"/>
      <c r="G32" s="690"/>
      <c r="H32" s="690"/>
      <c r="I32" s="690"/>
      <c r="J32" s="690"/>
      <c r="K32" s="691"/>
      <c r="L32" s="1269" t="s">
        <v>470</v>
      </c>
    </row>
    <row r="33" spans="1:15" s="24" customFormat="1" ht="12.75" customHeight="1">
      <c r="A33" s="671"/>
      <c r="B33" s="1262"/>
      <c r="C33" s="1265"/>
      <c r="D33" s="692" t="s">
        <v>481</v>
      </c>
      <c r="E33" s="693" t="s">
        <v>482</v>
      </c>
      <c r="F33" s="693" t="s">
        <v>442</v>
      </c>
      <c r="G33" s="694" t="s">
        <v>483</v>
      </c>
      <c r="H33" s="674" t="s">
        <v>440</v>
      </c>
      <c r="I33" s="1267" t="s">
        <v>441</v>
      </c>
      <c r="J33" s="692" t="s">
        <v>487</v>
      </c>
      <c r="K33" s="674" t="s">
        <v>488</v>
      </c>
      <c r="L33" s="1262"/>
    </row>
    <row r="34" spans="1:15" s="24" customFormat="1" ht="12.75" customHeight="1">
      <c r="A34" s="676" t="s">
        <v>130</v>
      </c>
      <c r="B34" s="1263"/>
      <c r="C34" s="1266"/>
      <c r="D34" s="695" t="s">
        <v>484</v>
      </c>
      <c r="E34" s="696" t="s">
        <v>484</v>
      </c>
      <c r="F34" s="696" t="s">
        <v>131</v>
      </c>
      <c r="G34" s="697" t="s">
        <v>484</v>
      </c>
      <c r="H34" s="678" t="s">
        <v>438</v>
      </c>
      <c r="I34" s="1268"/>
      <c r="J34" s="695" t="s">
        <v>485</v>
      </c>
      <c r="K34" s="695" t="s">
        <v>133</v>
      </c>
      <c r="L34" s="1263"/>
    </row>
    <row r="35" spans="1:15" s="3" customFormat="1" ht="12.75" customHeight="1">
      <c r="A35" s="680" t="s">
        <v>132</v>
      </c>
      <c r="B35" s="698">
        <v>10000</v>
      </c>
      <c r="C35" s="698">
        <v>9983.5</v>
      </c>
      <c r="D35" s="698">
        <v>746.1</v>
      </c>
      <c r="E35" s="698">
        <v>705.8</v>
      </c>
      <c r="F35" s="698">
        <v>585</v>
      </c>
      <c r="G35" s="698">
        <v>860.8</v>
      </c>
      <c r="H35" s="698">
        <v>1502.4</v>
      </c>
      <c r="I35" s="698">
        <v>1233</v>
      </c>
      <c r="J35" s="698">
        <v>464.7</v>
      </c>
      <c r="K35" s="698">
        <v>1377.9</v>
      </c>
      <c r="L35" s="699">
        <v>16.5</v>
      </c>
    </row>
    <row r="36" spans="1:15" s="3" customFormat="1" ht="12.75" customHeight="1">
      <c r="A36" s="709"/>
      <c r="B36" s="304"/>
      <c r="C36" s="304"/>
      <c r="D36" s="304"/>
      <c r="E36" s="304"/>
      <c r="F36" s="304"/>
      <c r="G36" s="304"/>
      <c r="H36" s="304"/>
      <c r="I36" s="304"/>
      <c r="J36" s="304"/>
      <c r="K36" s="304"/>
      <c r="L36" s="304"/>
    </row>
    <row r="37" spans="1:15" s="3" customFormat="1" ht="16.5" customHeight="1">
      <c r="A37" s="164" t="s">
        <v>764</v>
      </c>
      <c r="B37" s="310">
        <v>101.4</v>
      </c>
      <c r="C37" s="310">
        <v>101.5</v>
      </c>
      <c r="D37" s="310">
        <v>113.5</v>
      </c>
      <c r="E37" s="310">
        <v>102</v>
      </c>
      <c r="F37" s="310">
        <v>105.9</v>
      </c>
      <c r="G37" s="311">
        <v>100.3</v>
      </c>
      <c r="H37" s="312">
        <v>107</v>
      </c>
      <c r="I37" s="310">
        <v>98.9</v>
      </c>
      <c r="J37" s="311">
        <v>97.8</v>
      </c>
      <c r="K37" s="313">
        <v>97.7</v>
      </c>
      <c r="L37" s="312">
        <v>84.5</v>
      </c>
    </row>
    <row r="38" spans="1:15" s="3" customFormat="1" ht="16.5" customHeight="1">
      <c r="A38" s="164" t="s">
        <v>762</v>
      </c>
      <c r="B38" s="310">
        <v>101.8</v>
      </c>
      <c r="C38" s="310">
        <v>101.7</v>
      </c>
      <c r="D38" s="310">
        <v>123.1</v>
      </c>
      <c r="E38" s="310">
        <v>104.4</v>
      </c>
      <c r="F38" s="310">
        <v>99.7</v>
      </c>
      <c r="G38" s="311">
        <v>100.5</v>
      </c>
      <c r="H38" s="312">
        <v>108.8</v>
      </c>
      <c r="I38" s="310">
        <v>98</v>
      </c>
      <c r="J38" s="311">
        <v>97.9</v>
      </c>
      <c r="K38" s="313">
        <v>98.2</v>
      </c>
      <c r="L38" s="312">
        <v>83.7</v>
      </c>
    </row>
    <row r="39" spans="1:15" s="3" customFormat="1" ht="16.5" customHeight="1">
      <c r="A39" s="166" t="s">
        <v>760</v>
      </c>
      <c r="B39" s="702">
        <v>101.5</v>
      </c>
      <c r="C39" s="702">
        <v>101.7</v>
      </c>
      <c r="D39" s="702">
        <v>117.4</v>
      </c>
      <c r="E39" s="702">
        <v>104.3</v>
      </c>
      <c r="F39" s="702">
        <v>59.7</v>
      </c>
      <c r="G39" s="702">
        <v>99.6</v>
      </c>
      <c r="H39" s="702">
        <v>109.4</v>
      </c>
      <c r="I39" s="702">
        <v>102</v>
      </c>
      <c r="J39" s="702">
        <v>100.7</v>
      </c>
      <c r="K39" s="702">
        <v>98.6</v>
      </c>
      <c r="L39" s="712">
        <v>82.1</v>
      </c>
    </row>
    <row r="40" spans="1:15" s="3" customFormat="1" ht="16.5" customHeight="1">
      <c r="A40" s="473"/>
      <c r="B40" s="304"/>
      <c r="C40" s="304"/>
      <c r="D40" s="304"/>
      <c r="E40" s="304"/>
      <c r="F40" s="304"/>
      <c r="G40" s="220"/>
      <c r="H40" s="713"/>
      <c r="I40" s="304"/>
      <c r="J40" s="220"/>
      <c r="K40" s="314"/>
      <c r="L40" s="713"/>
    </row>
    <row r="41" spans="1:15" s="3" customFormat="1" ht="16.5" customHeight="1">
      <c r="A41" s="164" t="s">
        <v>735</v>
      </c>
      <c r="B41" s="305">
        <v>101.4</v>
      </c>
      <c r="C41" s="305">
        <v>101.4</v>
      </c>
      <c r="D41" s="305">
        <v>123.6</v>
      </c>
      <c r="E41" s="306">
        <v>105.4</v>
      </c>
      <c r="F41" s="306">
        <v>101.3</v>
      </c>
      <c r="G41" s="305">
        <v>99.2</v>
      </c>
      <c r="H41" s="307">
        <v>104.3</v>
      </c>
      <c r="I41" s="305">
        <v>99.4</v>
      </c>
      <c r="J41" s="305">
        <v>95.5</v>
      </c>
      <c r="K41" s="308">
        <v>98.6</v>
      </c>
      <c r="L41" s="307">
        <v>85.3</v>
      </c>
      <c r="O41" s="4"/>
    </row>
    <row r="42" spans="1:15" s="3" customFormat="1" ht="16.5" customHeight="1">
      <c r="A42" s="164" t="s">
        <v>665</v>
      </c>
      <c r="B42" s="305">
        <v>100.8</v>
      </c>
      <c r="C42" s="305">
        <v>100.8</v>
      </c>
      <c r="D42" s="305">
        <v>129.4</v>
      </c>
      <c r="E42" s="306">
        <v>102.9</v>
      </c>
      <c r="F42" s="306">
        <v>101.1</v>
      </c>
      <c r="G42" s="305">
        <v>98.5</v>
      </c>
      <c r="H42" s="307">
        <v>103.5</v>
      </c>
      <c r="I42" s="305">
        <v>97</v>
      </c>
      <c r="J42" s="305">
        <v>96.7</v>
      </c>
      <c r="K42" s="308">
        <v>97.9</v>
      </c>
      <c r="L42" s="307">
        <v>84.6</v>
      </c>
      <c r="O42" s="4"/>
    </row>
    <row r="43" spans="1:15" s="3" customFormat="1" ht="16.5" customHeight="1">
      <c r="A43" s="164" t="s">
        <v>666</v>
      </c>
      <c r="B43" s="305">
        <v>101.9</v>
      </c>
      <c r="C43" s="305">
        <v>101.4</v>
      </c>
      <c r="D43" s="305">
        <v>119.8</v>
      </c>
      <c r="E43" s="306">
        <v>105.5</v>
      </c>
      <c r="F43" s="306">
        <v>101.5</v>
      </c>
      <c r="G43" s="305">
        <v>100</v>
      </c>
      <c r="H43" s="307">
        <v>111.7</v>
      </c>
      <c r="I43" s="305">
        <v>100.5</v>
      </c>
      <c r="J43" s="305">
        <v>99.9</v>
      </c>
      <c r="K43" s="308">
        <v>98.6</v>
      </c>
      <c r="L43" s="307">
        <v>87.1</v>
      </c>
      <c r="O43" s="4"/>
    </row>
    <row r="44" spans="1:15" s="3" customFormat="1" ht="16.5" customHeight="1">
      <c r="A44" s="164" t="s">
        <v>667</v>
      </c>
      <c r="B44" s="305">
        <v>100.7</v>
      </c>
      <c r="C44" s="305">
        <v>100.4</v>
      </c>
      <c r="D44" s="305">
        <v>110.7</v>
      </c>
      <c r="E44" s="306">
        <v>100.7</v>
      </c>
      <c r="F44" s="306">
        <v>96.5</v>
      </c>
      <c r="G44" s="305">
        <v>98.8</v>
      </c>
      <c r="H44" s="307">
        <v>107.4</v>
      </c>
      <c r="I44" s="305">
        <v>96.9</v>
      </c>
      <c r="J44" s="305">
        <v>98.4</v>
      </c>
      <c r="K44" s="308">
        <v>98</v>
      </c>
      <c r="L44" s="307">
        <v>86.2</v>
      </c>
      <c r="O44" s="4"/>
    </row>
    <row r="45" spans="1:15" s="3" customFormat="1" ht="16.5" customHeight="1">
      <c r="A45" s="164" t="s">
        <v>668</v>
      </c>
      <c r="B45" s="305">
        <v>102.5</v>
      </c>
      <c r="C45" s="305">
        <v>102.5</v>
      </c>
      <c r="D45" s="305">
        <v>115.8</v>
      </c>
      <c r="E45" s="306">
        <v>102</v>
      </c>
      <c r="F45" s="306">
        <v>104.6</v>
      </c>
      <c r="G45" s="305">
        <v>102.6</v>
      </c>
      <c r="H45" s="307">
        <v>108.9</v>
      </c>
      <c r="I45" s="305">
        <v>99.5</v>
      </c>
      <c r="J45" s="305">
        <v>98.7</v>
      </c>
      <c r="K45" s="308">
        <v>98.5</v>
      </c>
      <c r="L45" s="307">
        <v>85.1</v>
      </c>
      <c r="O45" s="4"/>
    </row>
    <row r="46" spans="1:15" s="3" customFormat="1" ht="16.5" customHeight="1">
      <c r="A46" s="164" t="s">
        <v>669</v>
      </c>
      <c r="B46" s="305">
        <v>100.5</v>
      </c>
      <c r="C46" s="305">
        <v>100.9</v>
      </c>
      <c r="D46" s="305">
        <v>116.1</v>
      </c>
      <c r="E46" s="306">
        <v>101.7</v>
      </c>
      <c r="F46" s="306">
        <v>105.7</v>
      </c>
      <c r="G46" s="305">
        <v>98.7</v>
      </c>
      <c r="H46" s="307">
        <v>104.3</v>
      </c>
      <c r="I46" s="305">
        <v>96.8</v>
      </c>
      <c r="J46" s="305">
        <v>96.4</v>
      </c>
      <c r="K46" s="308">
        <v>97.5</v>
      </c>
      <c r="L46" s="307">
        <v>83.9</v>
      </c>
      <c r="O46" s="4"/>
    </row>
    <row r="47" spans="1:15" s="3" customFormat="1" ht="16.5" customHeight="1">
      <c r="A47" s="164" t="s">
        <v>670</v>
      </c>
      <c r="B47" s="305">
        <v>101.2</v>
      </c>
      <c r="C47" s="305">
        <v>101.2</v>
      </c>
      <c r="D47" s="305">
        <v>108.6</v>
      </c>
      <c r="E47" s="306">
        <v>102.3</v>
      </c>
      <c r="F47" s="306">
        <v>107.3</v>
      </c>
      <c r="G47" s="305">
        <v>99.6</v>
      </c>
      <c r="H47" s="307">
        <v>107.8</v>
      </c>
      <c r="I47" s="305">
        <v>100.5</v>
      </c>
      <c r="J47" s="305">
        <v>98.2</v>
      </c>
      <c r="K47" s="308">
        <v>97.2</v>
      </c>
      <c r="L47" s="307">
        <v>84.6</v>
      </c>
      <c r="O47" s="4"/>
    </row>
    <row r="48" spans="1:15" s="3" customFormat="1" ht="16.5" customHeight="1">
      <c r="A48" s="164" t="s">
        <v>608</v>
      </c>
      <c r="B48" s="305">
        <v>103</v>
      </c>
      <c r="C48" s="305">
        <v>103</v>
      </c>
      <c r="D48" s="305">
        <v>129.19999999999999</v>
      </c>
      <c r="E48" s="306">
        <v>101.1</v>
      </c>
      <c r="F48" s="306">
        <v>100.5</v>
      </c>
      <c r="G48" s="305">
        <v>100.7</v>
      </c>
      <c r="H48" s="307">
        <v>110</v>
      </c>
      <c r="I48" s="305">
        <v>99.5</v>
      </c>
      <c r="J48" s="305">
        <v>99.5</v>
      </c>
      <c r="K48" s="308">
        <v>98.7</v>
      </c>
      <c r="L48" s="307">
        <v>83.8</v>
      </c>
      <c r="O48" s="4"/>
    </row>
    <row r="49" spans="1:15" s="3" customFormat="1" ht="16.5" customHeight="1">
      <c r="A49" s="164" t="s">
        <v>589</v>
      </c>
      <c r="B49" s="305">
        <v>101.3</v>
      </c>
      <c r="C49" s="305">
        <v>101.1</v>
      </c>
      <c r="D49" s="305">
        <v>119.1</v>
      </c>
      <c r="E49" s="306">
        <v>105.9</v>
      </c>
      <c r="F49" s="306">
        <v>98.6</v>
      </c>
      <c r="G49" s="305">
        <v>100.1</v>
      </c>
      <c r="H49" s="307">
        <v>108.1</v>
      </c>
      <c r="I49" s="305">
        <v>98</v>
      </c>
      <c r="J49" s="305">
        <v>96.9</v>
      </c>
      <c r="K49" s="308">
        <v>98.8</v>
      </c>
      <c r="L49" s="307">
        <v>83.3</v>
      </c>
      <c r="O49" s="4"/>
    </row>
    <row r="50" spans="1:15" s="3" customFormat="1" ht="16.5" customHeight="1">
      <c r="A50" s="164" t="s">
        <v>598</v>
      </c>
      <c r="B50" s="305">
        <v>101</v>
      </c>
      <c r="C50" s="305">
        <v>100.9</v>
      </c>
      <c r="D50" s="305">
        <v>120.9</v>
      </c>
      <c r="E50" s="306">
        <v>106.1</v>
      </c>
      <c r="F50" s="306">
        <v>100.1</v>
      </c>
      <c r="G50" s="305">
        <v>100.6</v>
      </c>
      <c r="H50" s="307">
        <v>108.4</v>
      </c>
      <c r="I50" s="305">
        <v>96.6</v>
      </c>
      <c r="J50" s="305">
        <v>97.2</v>
      </c>
      <c r="K50" s="308">
        <v>97</v>
      </c>
      <c r="L50" s="307">
        <v>84.1</v>
      </c>
    </row>
    <row r="51" spans="1:15" s="3" customFormat="1" ht="16.5" customHeight="1">
      <c r="A51" s="164" t="s">
        <v>750</v>
      </c>
      <c r="B51" s="305">
        <v>99.9</v>
      </c>
      <c r="C51" s="305">
        <v>100.3</v>
      </c>
      <c r="D51" s="305">
        <v>108.6</v>
      </c>
      <c r="E51" s="306">
        <v>106</v>
      </c>
      <c r="F51" s="306">
        <v>95.3</v>
      </c>
      <c r="G51" s="305">
        <v>100.2</v>
      </c>
      <c r="H51" s="307">
        <v>113.5</v>
      </c>
      <c r="I51" s="305">
        <v>98.6</v>
      </c>
      <c r="J51" s="305">
        <v>101.6</v>
      </c>
      <c r="K51" s="308">
        <v>98.9</v>
      </c>
      <c r="L51" s="307">
        <v>84.1</v>
      </c>
    </row>
    <row r="52" spans="1:15" s="3" customFormat="1" ht="16.5" customHeight="1">
      <c r="A52" s="164" t="s">
        <v>671</v>
      </c>
      <c r="B52" s="305">
        <v>102.2</v>
      </c>
      <c r="C52" s="305">
        <v>102.3</v>
      </c>
      <c r="D52" s="305">
        <v>117.6</v>
      </c>
      <c r="E52" s="305">
        <v>106.3</v>
      </c>
      <c r="F52" s="305">
        <v>104.3</v>
      </c>
      <c r="G52" s="305">
        <v>101.3</v>
      </c>
      <c r="H52" s="305">
        <v>110</v>
      </c>
      <c r="I52" s="305">
        <v>97.6</v>
      </c>
      <c r="J52" s="305">
        <v>102.6</v>
      </c>
      <c r="K52" s="305">
        <v>99</v>
      </c>
      <c r="L52" s="306">
        <v>79.099999999999994</v>
      </c>
    </row>
    <row r="53" spans="1:15" s="3" customFormat="1" ht="16.5" customHeight="1">
      <c r="A53" s="164" t="s">
        <v>736</v>
      </c>
      <c r="B53" s="702">
        <v>102.4</v>
      </c>
      <c r="C53" s="702">
        <v>102.5</v>
      </c>
      <c r="D53" s="702">
        <v>125.9</v>
      </c>
      <c r="E53" s="702">
        <v>100.6</v>
      </c>
      <c r="F53" s="702">
        <v>106.5</v>
      </c>
      <c r="G53" s="702">
        <v>97.3</v>
      </c>
      <c r="H53" s="702">
        <v>104.6</v>
      </c>
      <c r="I53" s="702">
        <v>109.8</v>
      </c>
      <c r="J53" s="702">
        <v>98</v>
      </c>
      <c r="K53" s="702">
        <v>97.8</v>
      </c>
      <c r="L53" s="712">
        <v>83</v>
      </c>
    </row>
    <row r="54" spans="1:15" s="3" customFormat="1" ht="6" customHeight="1">
      <c r="A54" s="714"/>
      <c r="B54" s="715"/>
      <c r="C54" s="715"/>
      <c r="D54" s="715"/>
      <c r="E54" s="716"/>
      <c r="F54" s="716"/>
      <c r="G54" s="715"/>
      <c r="H54" s="717"/>
      <c r="I54" s="715"/>
      <c r="J54" s="715"/>
      <c r="K54" s="718"/>
      <c r="L54" s="717"/>
    </row>
    <row r="55" spans="1:15" ht="14.25" customHeight="1">
      <c r="A55" s="708" t="s">
        <v>252</v>
      </c>
    </row>
    <row r="56" spans="1:15" ht="12">
      <c r="A56" s="708"/>
    </row>
    <row r="63" spans="1:15">
      <c r="A63" s="112"/>
    </row>
    <row r="64" spans="1:15">
      <c r="A64" s="112"/>
    </row>
    <row r="65" spans="1:1">
      <c r="A65" s="112"/>
    </row>
  </sheetData>
  <mergeCells count="13">
    <mergeCell ref="L5:L7"/>
    <mergeCell ref="L32:L34"/>
    <mergeCell ref="B31:B34"/>
    <mergeCell ref="C32:C34"/>
    <mergeCell ref="I33:I34"/>
    <mergeCell ref="B4:B7"/>
    <mergeCell ref="C5:C7"/>
    <mergeCell ref="I30:L30"/>
    <mergeCell ref="J3:K3"/>
    <mergeCell ref="A2:G2"/>
    <mergeCell ref="J6:J7"/>
    <mergeCell ref="K5:K7"/>
    <mergeCell ref="I6:I7"/>
  </mergeCells>
  <phoneticPr fontId="3"/>
  <pageMargins left="0.70866141732283472" right="0.39370078740157483" top="0.70866141732283472" bottom="0.9055118110236221" header="0" footer="0.27559055118110237"/>
  <pageSetup paperSize="9" scale="87" firstPageNumber="8" fitToWidth="0" fitToHeight="0" orientation="portrait" useFirstPageNumber="1" r:id="rId1"/>
  <headerFooter scaleWithDoc="0" alignWithMargins="0">
    <oddFooter xml:space="preserve">&amp;C
</oddFooter>
  </headerFooter>
  <ignoredErrors>
    <ignoredError sqref="A21:A23 A15:A20 A48:A50 A42:A47 A51:A53" numberStoredAsText="1"/>
  </ignoredError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15</vt:i4>
      </vt:variant>
    </vt:vector>
  </HeadingPairs>
  <TitlesOfParts>
    <vt:vector size="36" baseType="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Sheet1</vt:lpstr>
      <vt:lpstr>Sheet2</vt:lpstr>
      <vt:lpstr>'11'!Print_Area</vt:lpstr>
      <vt:lpstr>'12'!Print_Area</vt:lpstr>
      <vt:lpstr>'15'!Print_Area</vt:lpstr>
      <vt:lpstr>'16'!Print_Area</vt:lpstr>
      <vt:lpstr>'17'!Print_Area</vt:lpstr>
      <vt:lpstr>'18'!Print_Area</vt:lpstr>
      <vt:lpstr>'19'!Print_Area</vt:lpstr>
      <vt:lpstr>'20'!Print_Area</vt:lpstr>
      <vt:lpstr>'21'!Print_Area</vt:lpstr>
      <vt:lpstr>'22'!Print_Area</vt:lpstr>
      <vt:lpstr>'23'!Print_Area</vt:lpstr>
      <vt:lpstr>'24'!Print_Area</vt:lpstr>
      <vt:lpstr>'27'!Print_Area</vt:lpstr>
      <vt:lpstr>'28'!Print_Area</vt:lpstr>
      <vt:lpstr>'29'!Print_Area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user</cp:lastModifiedBy>
  <cp:revision>0</cp:revision>
  <cp:lastPrinted>2025-06-30T05:28:49Z</cp:lastPrinted>
  <dcterms:created xsi:type="dcterms:W3CDTF">1601-01-01T00:00:00Z</dcterms:created>
  <dcterms:modified xsi:type="dcterms:W3CDTF">2025-07-01T04:11:18Z</dcterms:modified>
  <cp:category/>
</cp:coreProperties>
</file>