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as01\iryoseisaku\◆医療企画担当\09 病床機能報告（データ含む）\R07病床機能報告・外来機能報告\19 公表\病床機能報告の公表\HP公表用\"/>
    </mc:Choice>
  </mc:AlternateContent>
  <xr:revisionPtr revIDLastSave="0" documentId="13_ncr:1_{CCDED1D3-0B04-48EE-A6A5-66B4EE9282E0}" xr6:coauthVersionLast="47" xr6:coauthVersionMax="47" xr10:uidLastSave="{00000000-0000-0000-0000-000000000000}"/>
  <bookViews>
    <workbookView xWindow="-108" yWindow="-108" windowWidth="23256" windowHeight="13896" tabRatio="897" xr2:uid="{00000000-000D-0000-FFFF-FFFF00000000}"/>
  </bookViews>
  <sheets>
    <sheet name="R6集計" sheetId="38" r:id="rId1"/>
  </sheets>
  <externalReferences>
    <externalReference r:id="rId2"/>
    <externalReference r:id="rId3"/>
  </externalReferences>
  <definedNames>
    <definedName name="_xlnm._FilterDatabase" localSheetId="0" hidden="1">'R6集計'!$A$3:$AP$106</definedName>
    <definedName name="a" localSheetId="0">#REF!</definedName>
    <definedName name="a">#REF!</definedName>
    <definedName name="ALL_02" localSheetId="0">#REF!</definedName>
    <definedName name="ALL_02">#REF!</definedName>
    <definedName name="H27ID" localSheetId="0">#REF!</definedName>
    <definedName name="H27ID">#REF!</definedName>
    <definedName name="H31ID" localSheetId="0">#REF!</definedName>
    <definedName name="H31ID">#REF!</definedName>
    <definedName name="_xlnm.Print_Area" localSheetId="0">'R6集計'!$A$1:$AO$102</definedName>
    <definedName name="_xlnm.Print_Titles" localSheetId="0">'R6集計'!$A:$C,'R6集計'!$1:$3</definedName>
    <definedName name="医師数">[1]医師数!$A$1:$G$965</definedName>
    <definedName name="個票データ" localSheetId="0">#REF!</definedName>
    <definedName name="個票データ">#REF!</definedName>
    <definedName name="歯科医師数">[1]歯科医師数!$A$1:$G$29</definedName>
    <definedName name="前年度DATA">[2]Sheet1!$D$4:$P$127</definedName>
    <definedName name="病院・診療所NO" localSheetId="0">#REF!</definedName>
    <definedName name="病院・診療所NO">#REF!</definedName>
    <definedName name="報告状況" localSheetId="0">#REF!</definedName>
    <definedName name="報告状況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02" i="38" l="1"/>
  <c r="AN102" i="38" l="1"/>
  <c r="AG102" i="38"/>
  <c r="F102" i="38"/>
  <c r="E102" i="38"/>
  <c r="AN101" i="38"/>
  <c r="AG101" i="38"/>
  <c r="F101" i="38"/>
  <c r="E101" i="38"/>
  <c r="AN100" i="38"/>
  <c r="AG100" i="38"/>
  <c r="F100" i="38"/>
  <c r="E100" i="38"/>
  <c r="AN99" i="38"/>
  <c r="AG99" i="38"/>
  <c r="F99" i="38"/>
  <c r="E99" i="38"/>
  <c r="G97" i="38"/>
  <c r="G96" i="38"/>
  <c r="G95" i="38"/>
  <c r="G94" i="38"/>
  <c r="G93" i="38"/>
  <c r="G92" i="38"/>
  <c r="G90" i="38"/>
  <c r="G88" i="38"/>
  <c r="G86" i="38"/>
  <c r="G85" i="38"/>
  <c r="G84" i="38"/>
  <c r="G83" i="38"/>
  <c r="G82" i="38"/>
  <c r="G81" i="38"/>
  <c r="G80" i="38"/>
  <c r="G79" i="38"/>
  <c r="G78" i="38"/>
  <c r="G77" i="38"/>
  <c r="G76" i="38"/>
  <c r="G75" i="38"/>
  <c r="AB102" i="38"/>
  <c r="J102" i="38"/>
  <c r="G74" i="38"/>
  <c r="G73" i="38"/>
  <c r="G72" i="38"/>
  <c r="G71" i="38"/>
  <c r="G70" i="38"/>
  <c r="G69" i="38"/>
  <c r="G68" i="38"/>
  <c r="G67" i="38"/>
  <c r="G66" i="38"/>
  <c r="G65" i="38"/>
  <c r="G64" i="38"/>
  <c r="G63" i="38"/>
  <c r="G62" i="38"/>
  <c r="G61" i="38"/>
  <c r="G60" i="38"/>
  <c r="N60" i="38" s="1"/>
  <c r="G59" i="38"/>
  <c r="G58" i="38"/>
  <c r="G57" i="38"/>
  <c r="G56" i="38"/>
  <c r="AB101" i="38"/>
  <c r="L101" i="38"/>
  <c r="K101" i="38"/>
  <c r="G55" i="38"/>
  <c r="G54" i="38"/>
  <c r="G53" i="38"/>
  <c r="G52" i="38"/>
  <c r="G51" i="38"/>
  <c r="AD100" i="38"/>
  <c r="S100" i="38"/>
  <c r="K100" i="38"/>
  <c r="I100" i="38"/>
  <c r="G50" i="38"/>
  <c r="G49" i="38"/>
  <c r="G48" i="38"/>
  <c r="G47" i="38"/>
  <c r="G46" i="38"/>
  <c r="G45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1" i="38"/>
  <c r="G30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AD99" i="38"/>
  <c r="G4" i="38"/>
  <c r="N92" i="38" l="1"/>
  <c r="N93" i="38"/>
  <c r="F98" i="38"/>
  <c r="N61" i="38"/>
  <c r="N41" i="38"/>
  <c r="N55" i="38"/>
  <c r="E98" i="38"/>
  <c r="AG98" i="38"/>
  <c r="AC99" i="38"/>
  <c r="N5" i="38"/>
  <c r="N4" i="38"/>
  <c r="N10" i="38"/>
  <c r="N18" i="38"/>
  <c r="L99" i="38"/>
  <c r="K99" i="38"/>
  <c r="N22" i="38"/>
  <c r="L100" i="38"/>
  <c r="AB100" i="38"/>
  <c r="AC101" i="38"/>
  <c r="AC100" i="38"/>
  <c r="O101" i="38"/>
  <c r="AD101" i="38"/>
  <c r="G102" i="38"/>
  <c r="N46" i="38"/>
  <c r="P100" i="38"/>
  <c r="P101" i="38"/>
  <c r="AE101" i="38"/>
  <c r="N72" i="38"/>
  <c r="N37" i="38"/>
  <c r="H101" i="38"/>
  <c r="AF101" i="38"/>
  <c r="I102" i="38"/>
  <c r="N33" i="38"/>
  <c r="H100" i="38"/>
  <c r="R100" i="38"/>
  <c r="AF100" i="38"/>
  <c r="R101" i="38"/>
  <c r="N78" i="38"/>
  <c r="AN98" i="38"/>
  <c r="N54" i="38"/>
  <c r="J101" i="38"/>
  <c r="N71" i="38"/>
  <c r="J100" i="38"/>
  <c r="N58" i="38"/>
  <c r="N76" i="38"/>
  <c r="N97" i="38"/>
  <c r="O99" i="38"/>
  <c r="AE99" i="38"/>
  <c r="N30" i="38"/>
  <c r="N34" i="38"/>
  <c r="H99" i="38"/>
  <c r="N26" i="38"/>
  <c r="N27" i="38"/>
  <c r="P99" i="38"/>
  <c r="AF99" i="38"/>
  <c r="G99" i="38"/>
  <c r="Q99" i="38"/>
  <c r="R99" i="38"/>
  <c r="I99" i="38"/>
  <c r="S99" i="38"/>
  <c r="J99" i="38"/>
  <c r="AB99" i="38"/>
  <c r="AB98" i="38" s="1"/>
  <c r="N42" i="38"/>
  <c r="N44" i="38"/>
  <c r="N45" i="38"/>
  <c r="G100" i="38"/>
  <c r="Q100" i="38"/>
  <c r="I101" i="38"/>
  <c r="S101" i="38"/>
  <c r="AJ100" i="38"/>
  <c r="N52" i="38"/>
  <c r="AL100" i="38"/>
  <c r="N67" i="38"/>
  <c r="N65" i="38"/>
  <c r="O100" i="38"/>
  <c r="AE100" i="38"/>
  <c r="G101" i="38"/>
  <c r="Q101" i="38"/>
  <c r="K102" i="38"/>
  <c r="AC102" i="38"/>
  <c r="L102" i="38"/>
  <c r="N74" i="38"/>
  <c r="AD102" i="38"/>
  <c r="O102" i="38"/>
  <c r="AE102" i="38"/>
  <c r="P102" i="38"/>
  <c r="AF102" i="38"/>
  <c r="Q102" i="38"/>
  <c r="H102" i="38"/>
  <c r="R102" i="38"/>
  <c r="S102" i="38"/>
  <c r="N90" i="38"/>
  <c r="K98" i="38" l="1"/>
  <c r="AC98" i="38"/>
  <c r="J98" i="38"/>
  <c r="L98" i="38"/>
  <c r="AD98" i="38"/>
  <c r="X100" i="38"/>
  <c r="N15" i="38"/>
  <c r="N63" i="38"/>
  <c r="AH100" i="38"/>
  <c r="W99" i="38"/>
  <c r="W101" i="38"/>
  <c r="AL101" i="38"/>
  <c r="M101" i="38"/>
  <c r="AM100" i="38"/>
  <c r="V100" i="38"/>
  <c r="N25" i="38"/>
  <c r="I98" i="38"/>
  <c r="AH99" i="38"/>
  <c r="N21" i="38"/>
  <c r="V99" i="38"/>
  <c r="N17" i="38"/>
  <c r="AH101" i="38"/>
  <c r="N47" i="38"/>
  <c r="Y99" i="38"/>
  <c r="N94" i="38"/>
  <c r="N75" i="38"/>
  <c r="AK102" i="38"/>
  <c r="Y101" i="38"/>
  <c r="N84" i="38"/>
  <c r="T101" i="38"/>
  <c r="N62" i="38"/>
  <c r="N36" i="38"/>
  <c r="Q98" i="38"/>
  <c r="N38" i="38"/>
  <c r="AL99" i="38"/>
  <c r="AE98" i="38"/>
  <c r="T100" i="38"/>
  <c r="N83" i="38"/>
  <c r="AL102" i="38"/>
  <c r="N66" i="38"/>
  <c r="T102" i="38"/>
  <c r="N69" i="38"/>
  <c r="N57" i="38"/>
  <c r="AI101" i="38"/>
  <c r="R98" i="38"/>
  <c r="O98" i="38"/>
  <c r="AJ102" i="38"/>
  <c r="AK101" i="38"/>
  <c r="AI99" i="38"/>
  <c r="N12" i="38"/>
  <c r="N96" i="38"/>
  <c r="N81" i="38"/>
  <c r="N43" i="38"/>
  <c r="U101" i="38"/>
  <c r="AM102" i="38"/>
  <c r="N56" i="38"/>
  <c r="N24" i="38"/>
  <c r="N11" i="38"/>
  <c r="AK99" i="38"/>
  <c r="G98" i="38"/>
  <c r="H98" i="38"/>
  <c r="N20" i="38"/>
  <c r="N7" i="38"/>
  <c r="N73" i="38"/>
  <c r="N77" i="38"/>
  <c r="Y100" i="38"/>
  <c r="N88" i="38"/>
  <c r="Y102" i="38"/>
  <c r="N85" i="38"/>
  <c r="X102" i="38"/>
  <c r="U102" i="38"/>
  <c r="N70" i="38"/>
  <c r="N51" i="38"/>
  <c r="AM101" i="38"/>
  <c r="AJ101" i="38"/>
  <c r="N53" i="38"/>
  <c r="N35" i="38"/>
  <c r="AJ99" i="38"/>
  <c r="AF98" i="38"/>
  <c r="N16" i="38"/>
  <c r="N40" i="38"/>
  <c r="AI102" i="38"/>
  <c r="N64" i="38"/>
  <c r="N95" i="38"/>
  <c r="W102" i="38"/>
  <c r="M102" i="38"/>
  <c r="V101" i="38"/>
  <c r="N80" i="38"/>
  <c r="AI100" i="38"/>
  <c r="AO100" i="38"/>
  <c r="AA100" i="38"/>
  <c r="N68" i="38"/>
  <c r="N49" i="38"/>
  <c r="N28" i="38"/>
  <c r="N48" i="38"/>
  <c r="N59" i="38"/>
  <c r="N39" i="38"/>
  <c r="N23" i="38"/>
  <c r="N14" i="38"/>
  <c r="T99" i="38"/>
  <c r="S98" i="38"/>
  <c r="X99" i="38"/>
  <c r="U99" i="38"/>
  <c r="N19" i="38"/>
  <c r="N82" i="38"/>
  <c r="N31" i="38"/>
  <c r="M100" i="38"/>
  <c r="N50" i="38"/>
  <c r="N86" i="38"/>
  <c r="V102" i="38"/>
  <c r="N79" i="38"/>
  <c r="W100" i="38"/>
  <c r="X101" i="38"/>
  <c r="U100" i="38"/>
  <c r="AK100" i="38"/>
  <c r="Z100" i="38"/>
  <c r="N9" i="38"/>
  <c r="P98" i="38"/>
  <c r="N8" i="38"/>
  <c r="AM99" i="38"/>
  <c r="N13" i="38"/>
  <c r="M99" i="38"/>
  <c r="N6" i="38"/>
  <c r="U98" i="38" l="1"/>
  <c r="AM98" i="38"/>
  <c r="W98" i="38"/>
  <c r="N99" i="38"/>
  <c r="M98" i="38"/>
  <c r="AJ98" i="38"/>
  <c r="N102" i="38"/>
  <c r="AK98" i="38"/>
  <c r="V98" i="38"/>
  <c r="Z101" i="38"/>
  <c r="AO99" i="38"/>
  <c r="AL98" i="38"/>
  <c r="AA99" i="38"/>
  <c r="X98" i="38"/>
  <c r="N100" i="38"/>
  <c r="N101" i="38"/>
  <c r="AI98" i="38"/>
  <c r="AA101" i="38"/>
  <c r="AH98" i="38"/>
  <c r="T98" i="38"/>
  <c r="AO102" i="38"/>
  <c r="Z102" i="38"/>
  <c r="AO101" i="38"/>
  <c r="AA102" i="38"/>
  <c r="Z99" i="38"/>
  <c r="Y98" i="38"/>
  <c r="Z98" i="38" l="1"/>
  <c r="N98" i="38"/>
  <c r="AO98" i="38"/>
  <c r="AA98" i="38"/>
</calcChain>
</file>

<file path=xl/sharedStrings.xml><?xml version="1.0" encoding="utf-8"?>
<sst xmlns="http://schemas.openxmlformats.org/spreadsheetml/2006/main" count="423" uniqueCount="166">
  <si>
    <t>病院</t>
  </si>
  <si>
    <t>診療所</t>
  </si>
  <si>
    <t>医療法人社団小白川至誠堂病院</t>
  </si>
  <si>
    <t>井出眼科病院</t>
  </si>
  <si>
    <t>西川町立病院</t>
  </si>
  <si>
    <t>独立行政法人国立病院機構山形病院</t>
  </si>
  <si>
    <t>矢吹病院</t>
  </si>
  <si>
    <t>朝日町立病院</t>
  </si>
  <si>
    <t>山形県立中央病院</t>
  </si>
  <si>
    <t>公立学校共済組合東北中央病院</t>
  </si>
  <si>
    <t>社会福祉法人恩賜財団済生会　山形済生病院</t>
  </si>
  <si>
    <t>医療法人堀内医院</t>
  </si>
  <si>
    <t>米沢市立病院</t>
  </si>
  <si>
    <t>松田外科医院</t>
  </si>
  <si>
    <t>公立高畠病院</t>
  </si>
  <si>
    <t>公立置賜南陽病院</t>
  </si>
  <si>
    <t>白鷹町立病院</t>
  </si>
  <si>
    <t>独立行政法人国立病院機構米沢病院</t>
  </si>
  <si>
    <t>公立置賜長井病院</t>
  </si>
  <si>
    <t>桑島眼科医院</t>
  </si>
  <si>
    <t>天童市民病院</t>
  </si>
  <si>
    <t>山形県立新庄病院</t>
  </si>
  <si>
    <t>三條医院</t>
  </si>
  <si>
    <t>藤吉内科医院</t>
  </si>
  <si>
    <t>鶴岡市立湯田川温泉リハビリテーション病院</t>
  </si>
  <si>
    <t>鶴岡協立病院</t>
  </si>
  <si>
    <t>産婦人科・小児科三井病院</t>
  </si>
  <si>
    <t>医療法人社団愛陽会　三川病院</t>
  </si>
  <si>
    <t>鶴岡市立荘内病院</t>
  </si>
  <si>
    <t>眼科海野医院</t>
  </si>
  <si>
    <t>医療法人本間病院</t>
  </si>
  <si>
    <t>医療法人社団池田内科医院</t>
  </si>
  <si>
    <t>丸岡医院</t>
  </si>
  <si>
    <t>小国町立病院</t>
  </si>
  <si>
    <t>山形県立河北病院</t>
  </si>
  <si>
    <t>最上町立最上病院</t>
  </si>
  <si>
    <t>高度</t>
    <rPh sb="0" eb="2">
      <t>コウド</t>
    </rPh>
    <phoneticPr fontId="3"/>
  </si>
  <si>
    <t>急性期</t>
    <rPh sb="0" eb="3">
      <t>キュウセイキ</t>
    </rPh>
    <phoneticPr fontId="3"/>
  </si>
  <si>
    <t>回復期</t>
    <rPh sb="0" eb="2">
      <t>カイフク</t>
    </rPh>
    <rPh sb="2" eb="3">
      <t>キ</t>
    </rPh>
    <phoneticPr fontId="3"/>
  </si>
  <si>
    <t>慢性期</t>
    <rPh sb="0" eb="3">
      <t>マンセイキ</t>
    </rPh>
    <phoneticPr fontId="3"/>
  </si>
  <si>
    <t>計</t>
    <rPh sb="0" eb="1">
      <t>ケイ</t>
    </rPh>
    <phoneticPr fontId="3"/>
  </si>
  <si>
    <t>変更有</t>
    <rPh sb="0" eb="2">
      <t>ヘンコウ</t>
    </rPh>
    <rPh sb="2" eb="3">
      <t>アリ</t>
    </rPh>
    <phoneticPr fontId="3"/>
  </si>
  <si>
    <t>県計</t>
    <rPh sb="0" eb="1">
      <t>ケン</t>
    </rPh>
    <rPh sb="1" eb="2">
      <t>ケイ</t>
    </rPh>
    <phoneticPr fontId="3"/>
  </si>
  <si>
    <t>村山地域</t>
    <rPh sb="0" eb="2">
      <t>ムラヤマ</t>
    </rPh>
    <rPh sb="2" eb="4">
      <t>チイキ</t>
    </rPh>
    <phoneticPr fontId="3"/>
  </si>
  <si>
    <t>最上地域</t>
    <rPh sb="0" eb="2">
      <t>モガミ</t>
    </rPh>
    <rPh sb="2" eb="4">
      <t>チイキ</t>
    </rPh>
    <phoneticPr fontId="3"/>
  </si>
  <si>
    <t>庄内地域</t>
    <rPh sb="0" eb="2">
      <t>ショウナイ</t>
    </rPh>
    <rPh sb="2" eb="4">
      <t>チイキ</t>
    </rPh>
    <phoneticPr fontId="3"/>
  </si>
  <si>
    <t>所在市町村</t>
    <rPh sb="0" eb="2">
      <t>ショザイ</t>
    </rPh>
    <rPh sb="2" eb="5">
      <t>シチョウソン</t>
    </rPh>
    <phoneticPr fontId="3"/>
  </si>
  <si>
    <t>一般</t>
    <rPh sb="0" eb="2">
      <t>イッパン</t>
    </rPh>
    <phoneticPr fontId="3"/>
  </si>
  <si>
    <t>療養</t>
    <rPh sb="0" eb="2">
      <t>リョウヨウ</t>
    </rPh>
    <phoneticPr fontId="3"/>
  </si>
  <si>
    <t>A-B</t>
    <phoneticPr fontId="3"/>
  </si>
  <si>
    <t>国立大学法人山形大学医学部附属病院</t>
  </si>
  <si>
    <t>山形市立病院済生館</t>
  </si>
  <si>
    <t>寒河江市立病院</t>
  </si>
  <si>
    <t>北村山公立病院</t>
  </si>
  <si>
    <t>山形徳洲会病院</t>
  </si>
  <si>
    <t>山田菊地医院</t>
  </si>
  <si>
    <t>佐藤眼科医院</t>
  </si>
  <si>
    <t>土屋眼科医院</t>
  </si>
  <si>
    <t>長岡医院</t>
  </si>
  <si>
    <t>高野せきね外科・眼科クリニック</t>
  </si>
  <si>
    <t>さとうウィメンズクリニック</t>
  </si>
  <si>
    <t>大竹内科呼吸器科医院</t>
  </si>
  <si>
    <t>国井クリニック</t>
  </si>
  <si>
    <t>すみや眼科クリニック</t>
  </si>
  <si>
    <t>白田医院</t>
  </si>
  <si>
    <t>菅クリニック</t>
  </si>
  <si>
    <t>後藤眼科医院</t>
  </si>
  <si>
    <t>医療法人社団伍光会北村山在宅診療所</t>
  </si>
  <si>
    <t>佐藤眼科クリニック</t>
  </si>
  <si>
    <t>尾花沢市中央診療所</t>
  </si>
  <si>
    <t>吾妻クリニック</t>
  </si>
  <si>
    <t>町立真室川病院</t>
  </si>
  <si>
    <t>新庄徳洲会病院</t>
  </si>
  <si>
    <t>上田診療所</t>
  </si>
  <si>
    <t>村上医院</t>
  </si>
  <si>
    <t>病院・診療所</t>
  </si>
  <si>
    <t>医療機関名</t>
  </si>
  <si>
    <t>置賜地域</t>
    <rPh sb="0" eb="2">
      <t>オイタマ</t>
    </rPh>
    <rPh sb="2" eb="4">
      <t>チイキ</t>
    </rPh>
    <phoneticPr fontId="3"/>
  </si>
  <si>
    <t>休棟等</t>
    <phoneticPr fontId="3"/>
  </si>
  <si>
    <t>山形県立こども医療療育センター</t>
  </si>
  <si>
    <t>いちごレディースクリニック</t>
  </si>
  <si>
    <t>医療法人篠田好生会篠田総合病院</t>
  </si>
  <si>
    <t>医療法人篠田好生会天童温泉篠田病院</t>
  </si>
  <si>
    <t>医療法人社団慈敬会よねざわ眼科</t>
  </si>
  <si>
    <t>山形市</t>
    <phoneticPr fontId="3"/>
  </si>
  <si>
    <t>上山市</t>
    <phoneticPr fontId="3"/>
  </si>
  <si>
    <t>天童市</t>
    <phoneticPr fontId="3"/>
  </si>
  <si>
    <t>山形市　</t>
    <phoneticPr fontId="3"/>
  </si>
  <si>
    <t>河北町</t>
    <phoneticPr fontId="3"/>
  </si>
  <si>
    <t>寒河江市</t>
    <phoneticPr fontId="3"/>
  </si>
  <si>
    <t>朝日町</t>
    <phoneticPr fontId="3"/>
  </si>
  <si>
    <t>西川町</t>
    <phoneticPr fontId="3"/>
  </si>
  <si>
    <t>東根市</t>
    <phoneticPr fontId="3"/>
  </si>
  <si>
    <t>尾花沢市</t>
    <phoneticPr fontId="3"/>
  </si>
  <si>
    <t>酒田市</t>
    <rPh sb="2" eb="3">
      <t>シ</t>
    </rPh>
    <phoneticPr fontId="3"/>
  </si>
  <si>
    <t>診療所</t>
    <phoneticPr fontId="3"/>
  </si>
  <si>
    <t>医療法人横山厚生会横山病院</t>
  </si>
  <si>
    <t>医療法人敬愛会　尾花沢病院</t>
  </si>
  <si>
    <t>医療法人徳洲会　庄内余目病院</t>
  </si>
  <si>
    <t>介護施設等</t>
    <rPh sb="0" eb="2">
      <t>カイゴ</t>
    </rPh>
    <rPh sb="2" eb="4">
      <t>シセツ</t>
    </rPh>
    <rPh sb="4" eb="5">
      <t>ナド</t>
    </rPh>
    <phoneticPr fontId="3"/>
  </si>
  <si>
    <t>一般財団法人三友堂病院</t>
  </si>
  <si>
    <t>医療法人社団緑愛会川西湖山病院</t>
  </si>
  <si>
    <t>日本海酒田リハビリテーション病院</t>
  </si>
  <si>
    <t>医療法人さくらクリニック</t>
  </si>
  <si>
    <t>医療法人社団白水堂齋藤医院</t>
  </si>
  <si>
    <t>医療法人産科婦人科島貫医院</t>
  </si>
  <si>
    <t>2025年の変更内容（許可ベース）　D-B</t>
    <rPh sb="4" eb="5">
      <t>ネン</t>
    </rPh>
    <rPh sb="6" eb="8">
      <t>ヘンコウ</t>
    </rPh>
    <rPh sb="8" eb="10">
      <t>ナイヨウ</t>
    </rPh>
    <rPh sb="11" eb="13">
      <t>キョカ</t>
    </rPh>
    <phoneticPr fontId="3"/>
  </si>
  <si>
    <t>病床機能報告（2025年7月:許可）　D</t>
    <rPh sb="0" eb="2">
      <t>ビョウショウ</t>
    </rPh>
    <rPh sb="2" eb="4">
      <t>キノウ</t>
    </rPh>
    <rPh sb="4" eb="6">
      <t>ホウコク</t>
    </rPh>
    <rPh sb="11" eb="12">
      <t>ネン</t>
    </rPh>
    <rPh sb="13" eb="14">
      <t>ガツ</t>
    </rPh>
    <rPh sb="15" eb="17">
      <t>キョカ</t>
    </rPh>
    <phoneticPr fontId="3"/>
  </si>
  <si>
    <t/>
  </si>
  <si>
    <t>上山市</t>
  </si>
  <si>
    <t>天童市</t>
  </si>
  <si>
    <t>寒河江市</t>
  </si>
  <si>
    <t>河北町　</t>
  </si>
  <si>
    <t>大江町　</t>
  </si>
  <si>
    <t>東根市　</t>
  </si>
  <si>
    <t>東根市</t>
  </si>
  <si>
    <t>村山市</t>
  </si>
  <si>
    <t>尾花沢市</t>
  </si>
  <si>
    <t>大石田町</t>
  </si>
  <si>
    <t>新庄市</t>
  </si>
  <si>
    <t>真室川町</t>
  </si>
  <si>
    <t>最上町</t>
  </si>
  <si>
    <t>長井市</t>
  </si>
  <si>
    <t>白鷹町　</t>
  </si>
  <si>
    <t>小国町</t>
  </si>
  <si>
    <t>米沢市</t>
  </si>
  <si>
    <t>南陽市</t>
  </si>
  <si>
    <t>高畠町</t>
  </si>
  <si>
    <t>川西町</t>
  </si>
  <si>
    <t>川西町　</t>
  </si>
  <si>
    <t>長井市　</t>
  </si>
  <si>
    <t>酒田市</t>
  </si>
  <si>
    <t>酒田市　</t>
  </si>
  <si>
    <t>遊佐町</t>
  </si>
  <si>
    <t>庄内町</t>
  </si>
  <si>
    <t>鶴岡市</t>
  </si>
  <si>
    <t>三川町</t>
  </si>
  <si>
    <t>鶴岡市　</t>
  </si>
  <si>
    <t>●</t>
  </si>
  <si>
    <t>医療法人社団羽根田産婦人科クリニック</t>
  </si>
  <si>
    <t>医療法人舟山病院</t>
  </si>
  <si>
    <t>日本海総合病院</t>
  </si>
  <si>
    <t>順仁堂遊佐病院</t>
  </si>
  <si>
    <t>鶴岡協立リハビリテーション病院</t>
  </si>
  <si>
    <t>病院</t>
    <rPh sb="0" eb="2">
      <t>ビョウイン</t>
    </rPh>
    <phoneticPr fontId="3"/>
  </si>
  <si>
    <t>みやはらクリニック</t>
  </si>
  <si>
    <t>山形眼科歯科</t>
  </si>
  <si>
    <t>福原医院</t>
    <phoneticPr fontId="3"/>
  </si>
  <si>
    <t>病院</t>
    <phoneticPr fontId="3"/>
  </si>
  <si>
    <t>社会医療法人松柏会至誠堂総合病院</t>
    <rPh sb="0" eb="6">
      <t>シャカイイリョウホウジン</t>
    </rPh>
    <phoneticPr fontId="3"/>
  </si>
  <si>
    <t>吉岡病院</t>
    <phoneticPr fontId="3"/>
  </si>
  <si>
    <t>みゆき会病院</t>
    <phoneticPr fontId="3"/>
  </si>
  <si>
    <t>医療法人杏山会吉川記念病院</t>
    <phoneticPr fontId="3"/>
  </si>
  <si>
    <t>公立置賜総合病院</t>
    <phoneticPr fontId="3"/>
  </si>
  <si>
    <t xml:space="preserve"> 【参考資料】令和６年度　県内の各医療機関の病床機能報告</t>
    <rPh sb="2" eb="4">
      <t>サンコウ</t>
    </rPh>
    <rPh sb="4" eb="6">
      <t>シリョウ</t>
    </rPh>
    <rPh sb="7" eb="9">
      <t>レイワ</t>
    </rPh>
    <rPh sb="10" eb="12">
      <t>ネンド</t>
    </rPh>
    <rPh sb="12" eb="14">
      <t>ヘイネンド</t>
    </rPh>
    <rPh sb="13" eb="15">
      <t>ケンナイ</t>
    </rPh>
    <rPh sb="16" eb="19">
      <t>カクイリョウ</t>
    </rPh>
    <rPh sb="19" eb="21">
      <t>キカン</t>
    </rPh>
    <rPh sb="22" eb="24">
      <t>ビョウショウ</t>
    </rPh>
    <rPh sb="24" eb="26">
      <t>キノウ</t>
    </rPh>
    <rPh sb="26" eb="28">
      <t>ホウコク</t>
    </rPh>
    <phoneticPr fontId="3"/>
  </si>
  <si>
    <t>許可病床（R6.7.1） A</t>
    <rPh sb="0" eb="2">
      <t>キョカ</t>
    </rPh>
    <rPh sb="2" eb="4">
      <t>ビョウショウ</t>
    </rPh>
    <phoneticPr fontId="3"/>
  </si>
  <si>
    <t>病床機能報告（R6.7.1許可）　B</t>
    <rPh sb="0" eb="2">
      <t>ビョウショウ</t>
    </rPh>
    <rPh sb="2" eb="4">
      <t>キノウ</t>
    </rPh>
    <rPh sb="4" eb="6">
      <t>ホウコク</t>
    </rPh>
    <rPh sb="13" eb="15">
      <t>キョカ</t>
    </rPh>
    <phoneticPr fontId="3"/>
  </si>
  <si>
    <t>病床機能報告（R6.7.1最大使用病床数）　C</t>
    <rPh sb="0" eb="2">
      <t>ビョウショウ</t>
    </rPh>
    <rPh sb="2" eb="4">
      <t>キノウ</t>
    </rPh>
    <rPh sb="4" eb="6">
      <t>ホウコク</t>
    </rPh>
    <rPh sb="13" eb="15">
      <t>サイダイ</t>
    </rPh>
    <rPh sb="15" eb="17">
      <t>シヨウ</t>
    </rPh>
    <rPh sb="17" eb="20">
      <t>ビョウショウスウ</t>
    </rPh>
    <phoneticPr fontId="3"/>
  </si>
  <si>
    <t>未使用病床（R6.7.1）　Ｂ－C</t>
    <rPh sb="0" eb="1">
      <t>ミ</t>
    </rPh>
    <rPh sb="1" eb="3">
      <t>シヨウ</t>
    </rPh>
    <rPh sb="3" eb="5">
      <t>ビョウショウ</t>
    </rPh>
    <phoneticPr fontId="3"/>
  </si>
  <si>
    <t>医療法人社団緑伸会　真島医院</t>
    <phoneticPr fontId="3"/>
  </si>
  <si>
    <t>医療法人財団　明理会　山形ロイヤル病院</t>
    <rPh sb="4" eb="5">
      <t>ザイ</t>
    </rPh>
    <rPh sb="8" eb="9">
      <t>リ</t>
    </rPh>
    <phoneticPr fontId="3"/>
  </si>
  <si>
    <t>山形　大手町　ARTクリニック　川越医院【対象外】</t>
    <phoneticPr fontId="3"/>
  </si>
  <si>
    <t>つげ医院【対象外】</t>
    <phoneticPr fontId="3"/>
  </si>
  <si>
    <t>たんぽぽクリニック【対象外】</t>
    <phoneticPr fontId="3"/>
  </si>
  <si>
    <t>黒沢眼科医院【対象外】</t>
    <phoneticPr fontId="3"/>
  </si>
  <si>
    <t>大井医院【対象外】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</si>
</sst>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;&quot;▲ &quot;#,##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7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6" fillId="0" borderId="0"/>
  </cellStyleXfs>
  <cellXfs count="136">
    <xf numFmtId="0" fontId="0" fillId="0" borderId="0" xfId="0">
      <alignment vertical="center"/>
    </xf>
    <xf numFmtId="177" fontId="0" fillId="0" borderId="0" xfId="0" applyNumberFormat="1">
      <alignment vertical="center"/>
    </xf>
    <xf numFmtId="177" fontId="10" fillId="0" borderId="0" xfId="0" applyNumberFormat="1" applyFont="1">
      <alignment vertical="center"/>
    </xf>
    <xf numFmtId="177" fontId="4" fillId="5" borderId="37" xfId="0" applyNumberFormat="1" applyFont="1" applyFill="1" applyBorder="1" applyAlignment="1">
      <alignment horizontal="center" vertical="center" wrapText="1"/>
    </xf>
    <xf numFmtId="177" fontId="9" fillId="4" borderId="11" xfId="0" applyNumberFormat="1" applyFont="1" applyFill="1" applyBorder="1" applyAlignment="1">
      <alignment horizontal="centerContinuous" vertical="center"/>
    </xf>
    <xf numFmtId="177" fontId="9" fillId="4" borderId="26" xfId="0" applyNumberFormat="1" applyFont="1" applyFill="1" applyBorder="1" applyAlignment="1">
      <alignment horizontal="centerContinuous" vertical="center"/>
    </xf>
    <xf numFmtId="177" fontId="9" fillId="4" borderId="12" xfId="0" applyNumberFormat="1" applyFont="1" applyFill="1" applyBorder="1" applyAlignment="1">
      <alignment horizontal="centerContinuous" vertical="center"/>
    </xf>
    <xf numFmtId="177" fontId="12" fillId="5" borderId="38" xfId="0" applyNumberFormat="1" applyFont="1" applyFill="1" applyBorder="1" applyAlignment="1">
      <alignment horizontal="center" vertical="center" wrapText="1"/>
    </xf>
    <xf numFmtId="177" fontId="4" fillId="5" borderId="39" xfId="0" applyNumberFormat="1" applyFont="1" applyFill="1" applyBorder="1" applyAlignment="1">
      <alignment horizontal="center" vertical="center" wrapText="1"/>
    </xf>
    <xf numFmtId="177" fontId="9" fillId="4" borderId="20" xfId="0" applyNumberFormat="1" applyFont="1" applyFill="1" applyBorder="1" applyAlignment="1">
      <alignment horizontal="center" vertical="center" wrapText="1"/>
    </xf>
    <xf numFmtId="177" fontId="9" fillId="4" borderId="21" xfId="0" applyNumberFormat="1" applyFont="1" applyFill="1" applyBorder="1" applyAlignment="1">
      <alignment horizontal="center" vertical="center" wrapText="1"/>
    </xf>
    <xf numFmtId="177" fontId="9" fillId="4" borderId="25" xfId="0" applyNumberFormat="1" applyFont="1" applyFill="1" applyBorder="1" applyAlignment="1">
      <alignment horizontal="center" vertical="center" wrapText="1"/>
    </xf>
    <xf numFmtId="177" fontId="9" fillId="4" borderId="23" xfId="0" applyNumberFormat="1" applyFont="1" applyFill="1" applyBorder="1" applyAlignment="1">
      <alignment horizontal="center" vertical="center" wrapText="1"/>
    </xf>
    <xf numFmtId="177" fontId="9" fillId="4" borderId="22" xfId="0" applyNumberFormat="1" applyFont="1" applyFill="1" applyBorder="1" applyAlignment="1">
      <alignment horizontal="center" vertical="center" wrapText="1"/>
    </xf>
    <xf numFmtId="177" fontId="0" fillId="0" borderId="4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0" fillId="2" borderId="13" xfId="0" applyNumberFormat="1" applyFill="1" applyBorder="1">
      <alignment vertical="center"/>
    </xf>
    <xf numFmtId="177" fontId="13" fillId="0" borderId="0" xfId="0" applyNumberFormat="1" applyFont="1">
      <alignment vertical="center"/>
    </xf>
    <xf numFmtId="177" fontId="11" fillId="0" borderId="27" xfId="0" applyNumberFormat="1" applyFont="1" applyBorder="1">
      <alignment vertical="center"/>
    </xf>
    <xf numFmtId="177" fontId="6" fillId="0" borderId="30" xfId="5" applyNumberFormat="1" applyFont="1" applyBorder="1" applyProtection="1">
      <alignment vertical="center"/>
      <protection locked="0"/>
    </xf>
    <xf numFmtId="177" fontId="0" fillId="0" borderId="44" xfId="0" applyNumberFormat="1" applyBorder="1">
      <alignment vertical="center"/>
    </xf>
    <xf numFmtId="177" fontId="6" fillId="0" borderId="4" xfId="5" applyNumberFormat="1" applyFont="1" applyBorder="1" applyProtection="1">
      <alignment vertical="center"/>
      <protection locked="0"/>
    </xf>
    <xf numFmtId="177" fontId="0" fillId="0" borderId="45" xfId="0" applyNumberFormat="1" applyBorder="1">
      <alignment vertical="center"/>
    </xf>
    <xf numFmtId="177" fontId="0" fillId="0" borderId="25" xfId="0" applyNumberFormat="1" applyBorder="1">
      <alignment vertical="center"/>
    </xf>
    <xf numFmtId="177" fontId="14" fillId="0" borderId="0" xfId="0" applyNumberFormat="1" applyFont="1">
      <alignment vertical="center"/>
    </xf>
    <xf numFmtId="177" fontId="11" fillId="0" borderId="1" xfId="0" applyNumberFormat="1" applyFont="1" applyBorder="1">
      <alignment vertical="center"/>
    </xf>
    <xf numFmtId="177" fontId="11" fillId="2" borderId="1" xfId="0" applyNumberFormat="1" applyFont="1" applyFill="1" applyBorder="1">
      <alignment vertical="center"/>
    </xf>
    <xf numFmtId="177" fontId="11" fillId="0" borderId="3" xfId="2" applyNumberFormat="1" applyFont="1" applyBorder="1">
      <alignment vertical="center"/>
    </xf>
    <xf numFmtId="177" fontId="11" fillId="0" borderId="42" xfId="2" applyNumberFormat="1" applyFont="1" applyBorder="1">
      <alignment vertical="center"/>
    </xf>
    <xf numFmtId="177" fontId="11" fillId="2" borderId="13" xfId="0" applyNumberFormat="1" applyFont="1" applyFill="1" applyBorder="1">
      <alignment vertical="center"/>
    </xf>
    <xf numFmtId="177" fontId="11" fillId="2" borderId="14" xfId="0" applyNumberFormat="1" applyFont="1" applyFill="1" applyBorder="1">
      <alignment vertical="center"/>
    </xf>
    <xf numFmtId="177" fontId="15" fillId="4" borderId="26" xfId="0" applyNumberFormat="1" applyFont="1" applyFill="1" applyBorder="1" applyAlignment="1">
      <alignment horizontal="centerContinuous" vertical="center" wrapText="1"/>
    </xf>
    <xf numFmtId="177" fontId="15" fillId="4" borderId="11" xfId="0" applyNumberFormat="1" applyFont="1" applyFill="1" applyBorder="1" applyAlignment="1">
      <alignment horizontal="centerContinuous" vertical="center" wrapText="1"/>
    </xf>
    <xf numFmtId="177" fontId="15" fillId="4" borderId="12" xfId="0" applyNumberFormat="1" applyFont="1" applyFill="1" applyBorder="1" applyAlignment="1">
      <alignment horizontal="centerContinuous" vertical="center" wrapText="1"/>
    </xf>
    <xf numFmtId="177" fontId="15" fillId="4" borderId="20" xfId="0" applyNumberFormat="1" applyFont="1" applyFill="1" applyBorder="1" applyAlignment="1">
      <alignment horizontal="center" vertical="center" wrapText="1"/>
    </xf>
    <xf numFmtId="177" fontId="15" fillId="4" borderId="21" xfId="0" applyNumberFormat="1" applyFont="1" applyFill="1" applyBorder="1" applyAlignment="1">
      <alignment horizontal="center" vertical="center" wrapText="1"/>
    </xf>
    <xf numFmtId="177" fontId="15" fillId="4" borderId="28" xfId="0" applyNumberFormat="1" applyFont="1" applyFill="1" applyBorder="1" applyAlignment="1">
      <alignment horizontal="center" vertical="center" wrapText="1"/>
    </xf>
    <xf numFmtId="177" fontId="11" fillId="0" borderId="14" xfId="0" applyNumberFormat="1" applyFont="1" applyBorder="1">
      <alignment vertical="center"/>
    </xf>
    <xf numFmtId="177" fontId="11" fillId="0" borderId="13" xfId="0" applyNumberFormat="1" applyFont="1" applyBorder="1">
      <alignment vertical="center"/>
    </xf>
    <xf numFmtId="177" fontId="11" fillId="0" borderId="19" xfId="0" applyNumberFormat="1" applyFont="1" applyBorder="1">
      <alignment vertical="center"/>
    </xf>
    <xf numFmtId="177" fontId="11" fillId="0" borderId="13" xfId="2" applyNumberFormat="1" applyFont="1" applyBorder="1">
      <alignment vertical="center"/>
    </xf>
    <xf numFmtId="177" fontId="11" fillId="0" borderId="14" xfId="2" applyNumberFormat="1" applyFont="1" applyBorder="1">
      <alignment vertical="center"/>
    </xf>
    <xf numFmtId="177" fontId="11" fillId="0" borderId="20" xfId="2" applyNumberFormat="1" applyFont="1" applyBorder="1">
      <alignment vertical="center"/>
    </xf>
    <xf numFmtId="177" fontId="11" fillId="0" borderId="22" xfId="2" applyNumberFormat="1" applyFont="1" applyBorder="1">
      <alignment vertical="center"/>
    </xf>
    <xf numFmtId="177" fontId="11" fillId="0" borderId="2" xfId="0" applyNumberFormat="1" applyFont="1" applyBorder="1">
      <alignment vertical="center"/>
    </xf>
    <xf numFmtId="177" fontId="0" fillId="0" borderId="36" xfId="0" applyNumberFormat="1" applyBorder="1">
      <alignment vertical="center"/>
    </xf>
    <xf numFmtId="177" fontId="11" fillId="0" borderId="8" xfId="0" applyNumberFormat="1" applyFont="1" applyBorder="1">
      <alignment vertical="center"/>
    </xf>
    <xf numFmtId="177" fontId="11" fillId="0" borderId="9" xfId="0" applyNumberFormat="1" applyFont="1" applyBorder="1">
      <alignment vertical="center"/>
    </xf>
    <xf numFmtId="177" fontId="0" fillId="0" borderId="18" xfId="0" applyNumberFormat="1" applyBorder="1">
      <alignment vertical="center"/>
    </xf>
    <xf numFmtId="177" fontId="11" fillId="0" borderId="6" xfId="0" applyNumberFormat="1" applyFont="1" applyBorder="1">
      <alignment vertical="center"/>
    </xf>
    <xf numFmtId="177" fontId="11" fillId="0" borderId="18" xfId="0" applyNumberFormat="1" applyFont="1" applyBorder="1">
      <alignment vertical="center"/>
    </xf>
    <xf numFmtId="177" fontId="0" fillId="0" borderId="8" xfId="0" applyNumberFormat="1" applyBorder="1">
      <alignment vertical="center"/>
    </xf>
    <xf numFmtId="177" fontId="11" fillId="0" borderId="8" xfId="2" applyNumberFormat="1" applyFont="1" applyFill="1" applyBorder="1">
      <alignment vertical="center"/>
    </xf>
    <xf numFmtId="177" fontId="11" fillId="0" borderId="9" xfId="2" applyNumberFormat="1" applyFont="1" applyFill="1" applyBorder="1">
      <alignment vertical="center"/>
    </xf>
    <xf numFmtId="177" fontId="11" fillId="0" borderId="27" xfId="2" applyNumberFormat="1" applyFont="1" applyFill="1" applyBorder="1">
      <alignment vertical="center"/>
    </xf>
    <xf numFmtId="177" fontId="11" fillId="0" borderId="10" xfId="0" applyNumberFormat="1" applyFont="1" applyBorder="1">
      <alignment vertical="center"/>
    </xf>
    <xf numFmtId="177" fontId="11" fillId="0" borderId="24" xfId="0" applyNumberFormat="1" applyFont="1" applyBorder="1">
      <alignment vertical="center"/>
    </xf>
    <xf numFmtId="177" fontId="11" fillId="0" borderId="1" xfId="2" applyNumberFormat="1" applyFont="1" applyBorder="1">
      <alignment vertical="center"/>
    </xf>
    <xf numFmtId="177" fontId="11" fillId="0" borderId="21" xfId="2" applyNumberFormat="1" applyFont="1" applyBorder="1">
      <alignment vertical="center"/>
    </xf>
    <xf numFmtId="177" fontId="11" fillId="0" borderId="33" xfId="0" applyNumberFormat="1" applyFont="1" applyBorder="1">
      <alignment vertical="center"/>
    </xf>
    <xf numFmtId="177" fontId="11" fillId="0" borderId="26" xfId="0" applyNumberFormat="1" applyFont="1" applyBorder="1" applyAlignment="1">
      <alignment horizontal="center" vertical="center"/>
    </xf>
    <xf numFmtId="177" fontId="11" fillId="0" borderId="31" xfId="0" applyNumberFormat="1" applyFont="1" applyBorder="1">
      <alignment vertical="center"/>
    </xf>
    <xf numFmtId="177" fontId="11" fillId="0" borderId="13" xfId="0" applyNumberFormat="1" applyFont="1" applyBorder="1" applyAlignment="1">
      <alignment horizontal="center" vertical="center"/>
    </xf>
    <xf numFmtId="177" fontId="11" fillId="2" borderId="31" xfId="0" applyNumberFormat="1" applyFont="1" applyFill="1" applyBorder="1">
      <alignment vertical="center"/>
    </xf>
    <xf numFmtId="177" fontId="11" fillId="2" borderId="13" xfId="0" applyNumberFormat="1" applyFont="1" applyFill="1" applyBorder="1" applyAlignment="1">
      <alignment horizontal="center" vertical="center"/>
    </xf>
    <xf numFmtId="177" fontId="11" fillId="2" borderId="2" xfId="0" applyNumberFormat="1" applyFont="1" applyFill="1" applyBorder="1">
      <alignment vertical="center"/>
    </xf>
    <xf numFmtId="177" fontId="11" fillId="0" borderId="8" xfId="0" applyNumberFormat="1" applyFont="1" applyBorder="1" applyAlignment="1">
      <alignment horizontal="center" vertical="center"/>
    </xf>
    <xf numFmtId="177" fontId="11" fillId="0" borderId="34" xfId="0" applyNumberFormat="1" applyFont="1" applyBorder="1">
      <alignment vertical="center"/>
    </xf>
    <xf numFmtId="177" fontId="11" fillId="0" borderId="10" xfId="2" applyNumberFormat="1" applyFont="1" applyFill="1" applyBorder="1">
      <alignment vertical="center"/>
    </xf>
    <xf numFmtId="177" fontId="11" fillId="0" borderId="33" xfId="2" applyNumberFormat="1" applyFont="1" applyFill="1" applyBorder="1">
      <alignment vertical="center"/>
    </xf>
    <xf numFmtId="177" fontId="11" fillId="0" borderId="17" xfId="2" applyNumberFormat="1" applyFont="1" applyBorder="1">
      <alignment vertical="center"/>
    </xf>
    <xf numFmtId="177" fontId="11" fillId="0" borderId="31" xfId="2" applyNumberFormat="1" applyFont="1" applyBorder="1">
      <alignment vertical="center"/>
    </xf>
    <xf numFmtId="177" fontId="11" fillId="0" borderId="46" xfId="2" applyNumberFormat="1" applyFont="1" applyBorder="1">
      <alignment vertical="center"/>
    </xf>
    <xf numFmtId="177" fontId="11" fillId="0" borderId="43" xfId="2" applyNumberFormat="1" applyFont="1" applyBorder="1">
      <alignment vertical="center"/>
    </xf>
    <xf numFmtId="177" fontId="11" fillId="0" borderId="32" xfId="2" applyNumberFormat="1" applyFont="1" applyBorder="1">
      <alignment vertical="center"/>
    </xf>
    <xf numFmtId="177" fontId="11" fillId="0" borderId="47" xfId="2" applyNumberFormat="1" applyFont="1" applyBorder="1">
      <alignment vertical="center"/>
    </xf>
    <xf numFmtId="177" fontId="8" fillId="0" borderId="40" xfId="0" applyNumberFormat="1" applyFont="1" applyBorder="1">
      <alignment vertical="center"/>
    </xf>
    <xf numFmtId="177" fontId="0" fillId="0" borderId="15" xfId="0" applyNumberFormat="1" applyBorder="1">
      <alignment vertical="center"/>
    </xf>
    <xf numFmtId="177" fontId="11" fillId="0" borderId="15" xfId="0" applyNumberFormat="1" applyFont="1" applyBorder="1">
      <alignment vertical="center"/>
    </xf>
    <xf numFmtId="177" fontId="11" fillId="0" borderId="5" xfId="0" applyNumberFormat="1" applyFont="1" applyBorder="1">
      <alignment vertical="center"/>
    </xf>
    <xf numFmtId="177" fontId="11" fillId="0" borderId="16" xfId="0" applyNumberFormat="1" applyFont="1" applyBorder="1">
      <alignment vertical="center"/>
    </xf>
    <xf numFmtId="177" fontId="11" fillId="0" borderId="48" xfId="0" applyNumberFormat="1" applyFont="1" applyBorder="1">
      <alignment vertical="center"/>
    </xf>
    <xf numFmtId="177" fontId="11" fillId="0" borderId="15" xfId="0" applyNumberFormat="1" applyFont="1" applyBorder="1" applyAlignment="1">
      <alignment horizontal="center" vertical="center"/>
    </xf>
    <xf numFmtId="177" fontId="11" fillId="0" borderId="7" xfId="0" applyNumberFormat="1" applyFont="1" applyBorder="1">
      <alignment vertical="center"/>
    </xf>
    <xf numFmtId="177" fontId="0" fillId="0" borderId="20" xfId="0" applyNumberFormat="1" applyBorder="1">
      <alignment vertical="center"/>
    </xf>
    <xf numFmtId="177" fontId="11" fillId="0" borderId="20" xfId="0" applyNumberFormat="1" applyFont="1" applyBorder="1">
      <alignment vertical="center"/>
    </xf>
    <xf numFmtId="177" fontId="11" fillId="0" borderId="21" xfId="0" applyNumberFormat="1" applyFont="1" applyBorder="1">
      <alignment vertical="center"/>
    </xf>
    <xf numFmtId="177" fontId="11" fillId="0" borderId="22" xfId="0" applyNumberFormat="1" applyFont="1" applyBorder="1">
      <alignment vertical="center"/>
    </xf>
    <xf numFmtId="177" fontId="11" fillId="0" borderId="32" xfId="0" applyNumberFormat="1" applyFont="1" applyBorder="1">
      <alignment vertical="center"/>
    </xf>
    <xf numFmtId="177" fontId="11" fillId="0" borderId="20" xfId="0" applyNumberFormat="1" applyFont="1" applyBorder="1" applyAlignment="1">
      <alignment horizontal="center" vertical="center"/>
    </xf>
    <xf numFmtId="177" fontId="11" fillId="0" borderId="23" xfId="0" applyNumberFormat="1" applyFont="1" applyBorder="1">
      <alignment vertical="center"/>
    </xf>
    <xf numFmtId="177" fontId="0" fillId="3" borderId="13" xfId="0" applyNumberFormat="1" applyFill="1" applyBorder="1">
      <alignment vertical="center"/>
    </xf>
    <xf numFmtId="177" fontId="11" fillId="3" borderId="13" xfId="0" applyNumberFormat="1" applyFont="1" applyFill="1" applyBorder="1">
      <alignment vertical="center"/>
    </xf>
    <xf numFmtId="177" fontId="11" fillId="3" borderId="1" xfId="0" applyNumberFormat="1" applyFont="1" applyFill="1" applyBorder="1">
      <alignment vertical="center"/>
    </xf>
    <xf numFmtId="177" fontId="11" fillId="0" borderId="37" xfId="0" applyNumberFormat="1" applyFont="1" applyBorder="1">
      <alignment vertical="center"/>
    </xf>
    <xf numFmtId="177" fontId="11" fillId="0" borderId="17" xfId="2" applyNumberFormat="1" applyFont="1" applyFill="1" applyBorder="1">
      <alignment vertical="center"/>
    </xf>
    <xf numFmtId="177" fontId="11" fillId="0" borderId="1" xfId="2" applyNumberFormat="1" applyFont="1" applyFill="1" applyBorder="1">
      <alignment vertical="center"/>
    </xf>
    <xf numFmtId="177" fontId="11" fillId="0" borderId="3" xfId="2" applyNumberFormat="1" applyFont="1" applyFill="1" applyBorder="1">
      <alignment vertical="center"/>
    </xf>
    <xf numFmtId="177" fontId="11" fillId="0" borderId="43" xfId="2" applyNumberFormat="1" applyFont="1" applyFill="1" applyBorder="1">
      <alignment vertical="center"/>
    </xf>
    <xf numFmtId="177" fontId="11" fillId="0" borderId="21" xfId="2" applyNumberFormat="1" applyFont="1" applyFill="1" applyBorder="1">
      <alignment vertical="center"/>
    </xf>
    <xf numFmtId="177" fontId="11" fillId="0" borderId="42" xfId="2" applyNumberFormat="1" applyFont="1" applyFill="1" applyBorder="1">
      <alignment vertical="center"/>
    </xf>
    <xf numFmtId="177" fontId="11" fillId="0" borderId="14" xfId="2" applyNumberFormat="1" applyFont="1" applyFill="1" applyBorder="1">
      <alignment vertical="center"/>
    </xf>
    <xf numFmtId="177" fontId="11" fillId="0" borderId="22" xfId="2" applyNumberFormat="1" applyFont="1" applyFill="1" applyBorder="1">
      <alignment vertical="center"/>
    </xf>
    <xf numFmtId="177" fontId="9" fillId="6" borderId="11" xfId="0" applyNumberFormat="1" applyFont="1" applyFill="1" applyBorder="1" applyAlignment="1">
      <alignment horizontal="centerContinuous" vertical="center"/>
    </xf>
    <xf numFmtId="177" fontId="9" fillId="6" borderId="20" xfId="0" applyNumberFormat="1" applyFont="1" applyFill="1" applyBorder="1" applyAlignment="1">
      <alignment horizontal="center" vertical="center" wrapText="1"/>
    </xf>
    <xf numFmtId="177" fontId="9" fillId="6" borderId="21" xfId="0" applyNumberFormat="1" applyFont="1" applyFill="1" applyBorder="1" applyAlignment="1">
      <alignment horizontal="center" vertical="center" wrapText="1"/>
    </xf>
    <xf numFmtId="177" fontId="9" fillId="6" borderId="12" xfId="0" applyNumberFormat="1" applyFont="1" applyFill="1" applyBorder="1" applyAlignment="1">
      <alignment horizontal="centerContinuous" vertical="center"/>
    </xf>
    <xf numFmtId="177" fontId="9" fillId="6" borderId="22" xfId="0" applyNumberFormat="1" applyFont="1" applyFill="1" applyBorder="1" applyAlignment="1">
      <alignment horizontal="center" vertical="center" wrapText="1"/>
    </xf>
    <xf numFmtId="177" fontId="9" fillId="6" borderId="26" xfId="0" applyNumberFormat="1" applyFont="1" applyFill="1" applyBorder="1" applyAlignment="1">
      <alignment horizontal="centerContinuous" vertical="center"/>
    </xf>
    <xf numFmtId="177" fontId="12" fillId="5" borderId="36" xfId="0" applyNumberFormat="1" applyFont="1" applyFill="1" applyBorder="1" applyAlignment="1">
      <alignment horizontal="center" vertical="center"/>
    </xf>
    <xf numFmtId="177" fontId="11" fillId="0" borderId="36" xfId="0" applyNumberFormat="1" applyFont="1" applyBorder="1">
      <alignment vertical="center"/>
    </xf>
    <xf numFmtId="177" fontId="11" fillId="2" borderId="18" xfId="0" applyNumberFormat="1" applyFont="1" applyFill="1" applyBorder="1">
      <alignment vertical="center"/>
    </xf>
    <xf numFmtId="177" fontId="11" fillId="2" borderId="6" xfId="0" applyNumberFormat="1" applyFont="1" applyFill="1" applyBorder="1">
      <alignment vertical="center"/>
    </xf>
    <xf numFmtId="177" fontId="11" fillId="0" borderId="0" xfId="0" applyNumberFormat="1" applyFont="1">
      <alignment vertical="center"/>
    </xf>
    <xf numFmtId="0" fontId="11" fillId="0" borderId="1" xfId="2" applyNumberFormat="1" applyFont="1" applyFill="1" applyBorder="1">
      <alignment vertical="center"/>
    </xf>
    <xf numFmtId="177" fontId="11" fillId="0" borderId="41" xfId="0" applyNumberFormat="1" applyFont="1" applyBorder="1">
      <alignment vertical="center"/>
    </xf>
    <xf numFmtId="177" fontId="0" fillId="0" borderId="50" xfId="0" applyNumberFormat="1" applyBorder="1">
      <alignment vertical="center"/>
    </xf>
    <xf numFmtId="177" fontId="11" fillId="0" borderId="51" xfId="0" applyNumberFormat="1" applyFont="1" applyBorder="1">
      <alignment vertical="center"/>
    </xf>
    <xf numFmtId="177" fontId="11" fillId="0" borderId="49" xfId="0" applyNumberFormat="1" applyFont="1" applyBorder="1">
      <alignment vertical="center"/>
    </xf>
    <xf numFmtId="177" fontId="15" fillId="7" borderId="11" xfId="0" applyNumberFormat="1" applyFont="1" applyFill="1" applyBorder="1" applyAlignment="1">
      <alignment horizontal="centerContinuous" vertical="center"/>
    </xf>
    <xf numFmtId="177" fontId="9" fillId="7" borderId="11" xfId="0" applyNumberFormat="1" applyFont="1" applyFill="1" applyBorder="1" applyAlignment="1">
      <alignment horizontal="centerContinuous" vertical="center"/>
    </xf>
    <xf numFmtId="177" fontId="9" fillId="7" borderId="25" xfId="0" applyNumberFormat="1" applyFont="1" applyFill="1" applyBorder="1" applyAlignment="1">
      <alignment horizontal="center" vertical="center" wrapText="1"/>
    </xf>
    <xf numFmtId="177" fontId="9" fillId="7" borderId="21" xfId="0" applyNumberFormat="1" applyFont="1" applyFill="1" applyBorder="1" applyAlignment="1">
      <alignment horizontal="center" vertical="center" wrapText="1"/>
    </xf>
    <xf numFmtId="177" fontId="9" fillId="7" borderId="23" xfId="0" applyNumberFormat="1" applyFont="1" applyFill="1" applyBorder="1" applyAlignment="1">
      <alignment horizontal="center" vertical="center" wrapText="1"/>
    </xf>
    <xf numFmtId="177" fontId="5" fillId="0" borderId="9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177" fontId="5" fillId="3" borderId="1" xfId="0" applyNumberFormat="1" applyFont="1" applyFill="1" applyBorder="1">
      <alignment vertical="center"/>
    </xf>
    <xf numFmtId="177" fontId="5" fillId="0" borderId="6" xfId="0" applyNumberFormat="1" applyFont="1" applyBorder="1">
      <alignment vertical="center"/>
    </xf>
    <xf numFmtId="177" fontId="5" fillId="0" borderId="5" xfId="0" applyNumberFormat="1" applyFont="1" applyBorder="1">
      <alignment vertical="center"/>
    </xf>
    <xf numFmtId="177" fontId="5" fillId="2" borderId="1" xfId="0" applyNumberFormat="1" applyFont="1" applyFill="1" applyBorder="1">
      <alignment vertical="center"/>
    </xf>
    <xf numFmtId="177" fontId="11" fillId="2" borderId="1" xfId="0" applyNumberFormat="1" applyFont="1" applyFill="1" applyBorder="1" applyAlignment="1">
      <alignment vertical="center" shrinkToFit="1"/>
    </xf>
    <xf numFmtId="177" fontId="5" fillId="0" borderId="21" xfId="0" applyNumberFormat="1" applyFont="1" applyBorder="1">
      <alignment vertical="center"/>
    </xf>
    <xf numFmtId="177" fontId="5" fillId="4" borderId="27" xfId="0" applyNumberFormat="1" applyFont="1" applyFill="1" applyBorder="1" applyAlignment="1">
      <alignment horizontal="center" vertical="center" wrapText="1"/>
    </xf>
    <xf numFmtId="177" fontId="5" fillId="4" borderId="22" xfId="0" applyNumberFormat="1" applyFont="1" applyFill="1" applyBorder="1" applyAlignment="1">
      <alignment horizontal="center" vertical="center" wrapText="1"/>
    </xf>
    <xf numFmtId="177" fontId="9" fillId="4" borderId="35" xfId="0" applyNumberFormat="1" applyFont="1" applyFill="1" applyBorder="1" applyAlignment="1">
      <alignment horizontal="center" vertical="center" wrapText="1"/>
    </xf>
    <xf numFmtId="177" fontId="0" fillId="0" borderId="29" xfId="0" applyNumberFormat="1" applyBorder="1" applyAlignment="1">
      <alignment horizontal="center" vertical="center" wrapText="1"/>
    </xf>
  </cellXfs>
  <cellStyles count="8">
    <cellStyle name="桁区切り" xfId="2" builtinId="6"/>
    <cellStyle name="標準" xfId="0" builtinId="0"/>
    <cellStyle name="標準 11" xfId="3" xr:uid="{00000000-0005-0000-0000-000002000000}"/>
    <cellStyle name="標準 11 2" xfId="5" xr:uid="{00000000-0005-0000-0000-000003000000}"/>
    <cellStyle name="標準 2" xfId="1" xr:uid="{00000000-0005-0000-0000-000004000000}"/>
    <cellStyle name="標準 2 2" xfId="7" xr:uid="{00000000-0005-0000-0000-000005000000}"/>
    <cellStyle name="標準 3" xfId="6" xr:uid="{00000000-0005-0000-0000-000006000000}"/>
    <cellStyle name="標準 4" xfId="4" xr:uid="{00000000-0005-0000-0000-000007000000}"/>
  </cellStyles>
  <dxfs count="0"/>
  <tableStyles count="0" defaultTableStyle="TableStyleMedium9" defaultPivotStyle="PivotStyleLight16"/>
  <colors>
    <mruColors>
      <color rgb="FFFDE9D9"/>
      <color rgb="FFFFCC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0;&#21307;&#21209;&#20225;&#30011;&#25285;&#24403;/09&#12288;&#30149;&#24202;&#27231;&#33021;&#22577;&#21578;&#65288;&#12487;&#12540;&#12479;&#21547;&#12416;&#65289;/H27&#30149;&#24202;&#27231;&#33021;&#22577;&#21578;/H28.2.29&#12304;H27&#30149;&#24202;&#27231;&#33021;&#22577;&#21578;&#12305;%20&#21307;&#30274;&#27231;&#38306;&#21029;&#21307;&#24107;&#25968;&#12487;&#12540;&#12479;&#12398;&#12372;&#25552;&#20379;&#20381;&#38972;%20&#12304;&#38283;&#23553;&#27880;&#24847;&#65306;&#26263;&#21495;&#21270;&#12501;&#12449;&#12452;&#12523;&#28155;&#20184;&#12305;/H27&#30149;&#24202;&#27231;&#33021;&#22577;&#21578;&#21307;&#30274;&#27231;&#38306;I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0;&#21307;&#21209;&#20225;&#30011;&#25285;&#24403;/09&#12288;&#30149;&#24202;&#27231;&#33021;&#22577;&#21578;&#65288;&#12487;&#12540;&#12479;&#21547;&#12416;&#65289;/H27&#30149;&#24202;&#27231;&#33021;&#22577;&#21578;/&#12304;&#36039;&#26009;&#65299;&#21029;&#28155;&#65297;&#12305;06&#23665;&#24418;&#30476;_H27&#22577;&#21578;&#23550;&#35937;&#21307;&#30274;&#27231;&#38306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医療機関別の医療情報ネットURL"/>
      <sheetName val="Sheet1"/>
      <sheetName val="医師数"/>
      <sheetName val="歯科医師数"/>
    </sheetNames>
    <sheetDataSet>
      <sheetData sheetId="0" refreshError="1"/>
      <sheetData sheetId="1" refreshError="1"/>
      <sheetData sheetId="2">
        <row r="1">
          <cell r="A1" t="str">
            <v>医療機関コード</v>
          </cell>
          <cell r="B1" t="str">
            <v>医療機関識別</v>
          </cell>
          <cell r="C1" t="str">
            <v>医療機関名</v>
          </cell>
          <cell r="D1" t="str">
            <v>総数、外来、病棟区分</v>
          </cell>
          <cell r="E1" t="str">
            <v>医療従事者の種類</v>
          </cell>
          <cell r="F1" t="str">
            <v>医療従事者の数</v>
          </cell>
          <cell r="G1" t="str">
            <v>最終更新時間</v>
          </cell>
        </row>
        <row r="2">
          <cell r="A2">
            <v>106510014</v>
          </cell>
          <cell r="B2" t="str">
            <v>病院</v>
          </cell>
          <cell r="C2" t="str">
            <v>医療法人篠田好生会　千歳篠田病院</v>
          </cell>
          <cell r="D2" t="str">
            <v>総数</v>
          </cell>
          <cell r="E2" t="str">
            <v>医師</v>
          </cell>
          <cell r="F2">
            <v>8.6999999999999993</v>
          </cell>
          <cell r="G2">
            <v>42314.464629629627</v>
          </cell>
        </row>
        <row r="3">
          <cell r="A3">
            <v>106510027</v>
          </cell>
          <cell r="B3" t="str">
            <v>病院</v>
          </cell>
          <cell r="C3" t="str">
            <v>社会医療法人二本松会山形さくら町病院</v>
          </cell>
          <cell r="D3" t="str">
            <v>総数</v>
          </cell>
          <cell r="E3" t="str">
            <v>医師</v>
          </cell>
          <cell r="F3">
            <v>12</v>
          </cell>
          <cell r="G3">
            <v>42149.469166666669</v>
          </cell>
        </row>
        <row r="4">
          <cell r="A4">
            <v>106510043</v>
          </cell>
          <cell r="B4" t="str">
            <v>病院</v>
          </cell>
          <cell r="C4" t="str">
            <v>山形市立病院済生館</v>
          </cell>
          <cell r="D4" t="str">
            <v>総数</v>
          </cell>
          <cell r="E4" t="str">
            <v>医師</v>
          </cell>
          <cell r="F4">
            <v>93.8</v>
          </cell>
          <cell r="G4">
            <v>42324.84579861111</v>
          </cell>
        </row>
        <row r="5">
          <cell r="A5">
            <v>106510069</v>
          </cell>
          <cell r="B5" t="str">
            <v>病院</v>
          </cell>
          <cell r="C5" t="str">
            <v>公立学校共済組合東北中央病院</v>
          </cell>
          <cell r="D5" t="str">
            <v>総数</v>
          </cell>
          <cell r="E5" t="str">
            <v>医師</v>
          </cell>
          <cell r="F5">
            <v>29</v>
          </cell>
          <cell r="G5">
            <v>42321.642013888886</v>
          </cell>
        </row>
        <row r="6">
          <cell r="A6">
            <v>106510072</v>
          </cell>
          <cell r="B6" t="str">
            <v>病院</v>
          </cell>
          <cell r="C6" t="str">
            <v>医療法人篠田好生会篠田総合病院</v>
          </cell>
          <cell r="D6" t="str">
            <v>総数</v>
          </cell>
          <cell r="E6" t="str">
            <v>医師</v>
          </cell>
          <cell r="F6">
            <v>26</v>
          </cell>
          <cell r="G6">
            <v>42310.445787037039</v>
          </cell>
        </row>
        <row r="7">
          <cell r="A7">
            <v>106510085</v>
          </cell>
          <cell r="B7" t="str">
            <v>病院</v>
          </cell>
          <cell r="C7" t="str">
            <v>医療法人横山厚生会横山病院</v>
          </cell>
          <cell r="D7" t="str">
            <v>総数</v>
          </cell>
          <cell r="E7" t="str">
            <v>医師</v>
          </cell>
          <cell r="F7">
            <v>3.4</v>
          </cell>
          <cell r="G7">
            <v>42326.419594907406</v>
          </cell>
        </row>
        <row r="8">
          <cell r="A8">
            <v>106510102</v>
          </cell>
          <cell r="B8" t="str">
            <v>病院</v>
          </cell>
          <cell r="C8" t="str">
            <v>医療法人社団松柏会至誠堂総合病院</v>
          </cell>
          <cell r="D8" t="str">
            <v>総数</v>
          </cell>
          <cell r="E8" t="str">
            <v>医師</v>
          </cell>
          <cell r="F8">
            <v>20.6</v>
          </cell>
          <cell r="G8">
            <v>42321.85465277778</v>
          </cell>
        </row>
        <row r="9">
          <cell r="A9">
            <v>106510115</v>
          </cell>
          <cell r="B9" t="str">
            <v>病院</v>
          </cell>
          <cell r="C9" t="str">
            <v>医療法人社団小白川至誠堂病院</v>
          </cell>
          <cell r="D9" t="str">
            <v>総数</v>
          </cell>
          <cell r="E9" t="str">
            <v>医師</v>
          </cell>
          <cell r="F9">
            <v>9.9</v>
          </cell>
          <cell r="G9">
            <v>42324.737500000003</v>
          </cell>
        </row>
        <row r="10">
          <cell r="A10">
            <v>106510144</v>
          </cell>
          <cell r="B10" t="str">
            <v>病院</v>
          </cell>
          <cell r="C10" t="str">
            <v>独立行政法人国立病院機構山形病院</v>
          </cell>
          <cell r="D10" t="str">
            <v>総数</v>
          </cell>
          <cell r="E10" t="str">
            <v>医師</v>
          </cell>
          <cell r="F10">
            <v>13.6</v>
          </cell>
          <cell r="G10">
            <v>42321.586967592593</v>
          </cell>
        </row>
        <row r="11">
          <cell r="A11">
            <v>106510157</v>
          </cell>
          <cell r="B11" t="str">
            <v>病院</v>
          </cell>
          <cell r="C11" t="str">
            <v>国立大学法人山形大学医学部附属病院</v>
          </cell>
          <cell r="D11" t="str">
            <v>総数</v>
          </cell>
          <cell r="E11" t="str">
            <v>医師</v>
          </cell>
          <cell r="F11">
            <v>355.2</v>
          </cell>
          <cell r="G11">
            <v>42320.616388888891</v>
          </cell>
        </row>
        <row r="12">
          <cell r="A12">
            <v>106510160</v>
          </cell>
          <cell r="B12" t="str">
            <v>病院</v>
          </cell>
          <cell r="C12" t="str">
            <v>社会医療法人二本松会上山病院</v>
          </cell>
          <cell r="D12" t="str">
            <v>総数</v>
          </cell>
          <cell r="E12" t="str">
            <v>医師</v>
          </cell>
          <cell r="F12">
            <v>12.9</v>
          </cell>
          <cell r="G12">
            <v>42313.607789351852</v>
          </cell>
        </row>
        <row r="13">
          <cell r="A13">
            <v>106510203</v>
          </cell>
          <cell r="B13" t="str">
            <v>病院</v>
          </cell>
          <cell r="C13" t="str">
            <v>山形県立総合療育訓練センター</v>
          </cell>
          <cell r="D13" t="str">
            <v>総数</v>
          </cell>
          <cell r="E13" t="str">
            <v>医師</v>
          </cell>
          <cell r="F13">
            <v>7.9</v>
          </cell>
          <cell r="G13">
            <v>42325.603414351855</v>
          </cell>
        </row>
        <row r="14">
          <cell r="A14">
            <v>106510216</v>
          </cell>
          <cell r="B14" t="str">
            <v>病院</v>
          </cell>
          <cell r="C14" t="str">
            <v>天童市民病院</v>
          </cell>
          <cell r="D14" t="str">
            <v>総数</v>
          </cell>
          <cell r="E14" t="str">
            <v>医師</v>
          </cell>
          <cell r="F14">
            <v>13.7</v>
          </cell>
          <cell r="G14">
            <v>42352.414560185185</v>
          </cell>
        </row>
        <row r="15">
          <cell r="A15">
            <v>106510232</v>
          </cell>
          <cell r="B15" t="str">
            <v>病院</v>
          </cell>
          <cell r="C15" t="str">
            <v>医療法人社団斗南会秋野病院</v>
          </cell>
          <cell r="D15" t="str">
            <v>総数</v>
          </cell>
          <cell r="E15" t="str">
            <v>医師</v>
          </cell>
          <cell r="F15">
            <v>8.8000000000000007</v>
          </cell>
          <cell r="G15">
            <v>42325.579386574071</v>
          </cell>
        </row>
        <row r="16">
          <cell r="A16">
            <v>106510245</v>
          </cell>
          <cell r="B16" t="str">
            <v>病院</v>
          </cell>
          <cell r="C16" t="str">
            <v>吉岡病院</v>
          </cell>
          <cell r="D16" t="str">
            <v>総数</v>
          </cell>
          <cell r="E16" t="str">
            <v>医師</v>
          </cell>
          <cell r="F16">
            <v>9</v>
          </cell>
          <cell r="G16">
            <v>42319.48814814815</v>
          </cell>
        </row>
        <row r="17">
          <cell r="A17">
            <v>106510258</v>
          </cell>
          <cell r="B17" t="str">
            <v>病院</v>
          </cell>
          <cell r="C17" t="str">
            <v>若宮病院</v>
          </cell>
          <cell r="D17" t="str">
            <v>総数</v>
          </cell>
          <cell r="E17" t="str">
            <v>医師</v>
          </cell>
          <cell r="F17">
            <v>11.3</v>
          </cell>
          <cell r="G17">
            <v>42324.717581018522</v>
          </cell>
        </row>
        <row r="18">
          <cell r="A18">
            <v>106510287</v>
          </cell>
          <cell r="B18" t="str">
            <v>病院</v>
          </cell>
          <cell r="C18" t="str">
            <v>みゆき会病院</v>
          </cell>
          <cell r="D18" t="str">
            <v>総数</v>
          </cell>
          <cell r="E18" t="str">
            <v>医師</v>
          </cell>
          <cell r="F18">
            <v>15</v>
          </cell>
          <cell r="G18">
            <v>42324.556446759256</v>
          </cell>
        </row>
        <row r="19">
          <cell r="A19">
            <v>106510290</v>
          </cell>
          <cell r="B19" t="str">
            <v>病院</v>
          </cell>
          <cell r="C19" t="str">
            <v>井出眼科病院</v>
          </cell>
          <cell r="D19" t="str">
            <v>総数</v>
          </cell>
          <cell r="E19" t="str">
            <v>医師</v>
          </cell>
          <cell r="F19">
            <v>4.2</v>
          </cell>
          <cell r="G19">
            <v>42322.716817129629</v>
          </cell>
        </row>
        <row r="20">
          <cell r="A20">
            <v>106510304</v>
          </cell>
          <cell r="B20" t="str">
            <v>病院</v>
          </cell>
          <cell r="C20" t="str">
            <v>山形厚生病院</v>
          </cell>
          <cell r="D20" t="str">
            <v>総数</v>
          </cell>
          <cell r="E20" t="str">
            <v>医師</v>
          </cell>
          <cell r="F20">
            <v>9.3000000000000007</v>
          </cell>
          <cell r="G20">
            <v>42324.747893518521</v>
          </cell>
        </row>
        <row r="21">
          <cell r="A21">
            <v>106510317</v>
          </cell>
          <cell r="B21" t="str">
            <v>病院</v>
          </cell>
          <cell r="C21" t="str">
            <v>社会福祉法人恩賜財団済生会山形済生病院</v>
          </cell>
          <cell r="D21" t="str">
            <v>総数</v>
          </cell>
          <cell r="E21" t="str">
            <v>医師</v>
          </cell>
          <cell r="F21">
            <v>75.8</v>
          </cell>
          <cell r="G21">
            <v>42324.646539351852</v>
          </cell>
        </row>
        <row r="22">
          <cell r="A22">
            <v>106520017</v>
          </cell>
          <cell r="B22" t="str">
            <v>病院</v>
          </cell>
          <cell r="C22" t="str">
            <v>寒河江市立病院</v>
          </cell>
          <cell r="D22" t="str">
            <v>総数</v>
          </cell>
          <cell r="E22" t="str">
            <v>医師</v>
          </cell>
          <cell r="F22">
            <v>11.3</v>
          </cell>
          <cell r="G22">
            <v>42324.761400462965</v>
          </cell>
        </row>
        <row r="23">
          <cell r="A23">
            <v>106520046</v>
          </cell>
          <cell r="B23" t="str">
            <v>病院</v>
          </cell>
          <cell r="C23" t="str">
            <v>山形県立河北病院</v>
          </cell>
          <cell r="D23" t="str">
            <v>総数</v>
          </cell>
          <cell r="E23" t="str">
            <v>医師</v>
          </cell>
          <cell r="F23">
            <v>28.5</v>
          </cell>
          <cell r="G23">
            <v>42323.72797453704</v>
          </cell>
        </row>
        <row r="24">
          <cell r="A24">
            <v>106520059</v>
          </cell>
          <cell r="B24" t="str">
            <v>病院</v>
          </cell>
          <cell r="C24" t="str">
            <v>西川町立病院</v>
          </cell>
          <cell r="D24" t="str">
            <v>総数</v>
          </cell>
          <cell r="E24" t="str">
            <v>医師</v>
          </cell>
          <cell r="F24">
            <v>4</v>
          </cell>
          <cell r="G24">
            <v>42321.602916666663</v>
          </cell>
        </row>
        <row r="25">
          <cell r="A25">
            <v>106520062</v>
          </cell>
          <cell r="B25" t="str">
            <v>病院</v>
          </cell>
          <cell r="C25" t="str">
            <v>朝日町立病院</v>
          </cell>
          <cell r="D25" t="str">
            <v>総数</v>
          </cell>
          <cell r="E25" t="str">
            <v>医師</v>
          </cell>
          <cell r="F25">
            <v>4.8</v>
          </cell>
          <cell r="G25">
            <v>42326.42046296296</v>
          </cell>
        </row>
        <row r="26">
          <cell r="A26">
            <v>106520088</v>
          </cell>
          <cell r="B26" t="str">
            <v>病院</v>
          </cell>
          <cell r="C26" t="str">
            <v>医療法人風心堂　小原病院</v>
          </cell>
          <cell r="D26" t="str">
            <v>総数</v>
          </cell>
          <cell r="E26" t="str">
            <v>医師</v>
          </cell>
          <cell r="F26">
            <v>5.8</v>
          </cell>
          <cell r="G26">
            <v>42291.629016203704</v>
          </cell>
        </row>
        <row r="27">
          <cell r="A27">
            <v>106530010</v>
          </cell>
          <cell r="B27" t="str">
            <v>病院</v>
          </cell>
          <cell r="C27" t="str">
            <v>北村山公立病院</v>
          </cell>
          <cell r="D27" t="str">
            <v>総数</v>
          </cell>
          <cell r="E27" t="str">
            <v>医師</v>
          </cell>
          <cell r="F27">
            <v>28.8</v>
          </cell>
          <cell r="G27">
            <v>42324.688634259262</v>
          </cell>
        </row>
        <row r="28">
          <cell r="A28">
            <v>106530052</v>
          </cell>
          <cell r="B28" t="str">
            <v>病院</v>
          </cell>
          <cell r="C28" t="str">
            <v>医療法人敬愛会尾花沢病院</v>
          </cell>
          <cell r="D28" t="str">
            <v>総数</v>
          </cell>
          <cell r="E28" t="str">
            <v>医師</v>
          </cell>
          <cell r="F28">
            <v>5.8</v>
          </cell>
          <cell r="G28">
            <v>42317.439872685187</v>
          </cell>
        </row>
        <row r="29">
          <cell r="A29">
            <v>106530065</v>
          </cell>
          <cell r="B29" t="str">
            <v>病院</v>
          </cell>
          <cell r="C29" t="str">
            <v>医療法人社団明山会山形ロイヤル病院</v>
          </cell>
          <cell r="D29" t="str">
            <v>総数</v>
          </cell>
          <cell r="E29" t="str">
            <v>医師</v>
          </cell>
          <cell r="F29">
            <v>7.6</v>
          </cell>
          <cell r="G29">
            <v>42319.606840277775</v>
          </cell>
        </row>
        <row r="30">
          <cell r="A30">
            <v>106530078</v>
          </cell>
          <cell r="B30" t="str">
            <v>病院</v>
          </cell>
          <cell r="C30" t="str">
            <v>山形県立中央病院</v>
          </cell>
          <cell r="D30" t="str">
            <v>総数</v>
          </cell>
          <cell r="E30" t="str">
            <v>医師</v>
          </cell>
          <cell r="F30">
            <v>178.3</v>
          </cell>
          <cell r="G30">
            <v>42320.880497685182</v>
          </cell>
        </row>
        <row r="31">
          <cell r="A31">
            <v>106530081</v>
          </cell>
          <cell r="B31" t="str">
            <v>病院</v>
          </cell>
          <cell r="C31" t="str">
            <v>山形徳洲会病院</v>
          </cell>
          <cell r="D31" t="str">
            <v>総数</v>
          </cell>
          <cell r="E31" t="str">
            <v>医師</v>
          </cell>
          <cell r="F31">
            <v>10.9</v>
          </cell>
          <cell r="G31">
            <v>42320.708865740744</v>
          </cell>
        </row>
        <row r="32">
          <cell r="A32">
            <v>106530094</v>
          </cell>
          <cell r="B32" t="str">
            <v>病院</v>
          </cell>
          <cell r="C32" t="str">
            <v>寒河江の庄病院</v>
          </cell>
          <cell r="D32" t="str">
            <v>総数</v>
          </cell>
          <cell r="E32" t="str">
            <v>医師</v>
          </cell>
          <cell r="F32">
            <v>4.4000000000000004</v>
          </cell>
          <cell r="G32">
            <v>42317.372650462959</v>
          </cell>
        </row>
        <row r="33">
          <cell r="A33">
            <v>106530108</v>
          </cell>
          <cell r="B33" t="str">
            <v>病院</v>
          </cell>
          <cell r="C33" t="str">
            <v>医療法人篠田好生会天童温泉篠田病院</v>
          </cell>
          <cell r="D33" t="str">
            <v>総数</v>
          </cell>
          <cell r="E33" t="str">
            <v>医師</v>
          </cell>
          <cell r="F33">
            <v>8.9</v>
          </cell>
          <cell r="G33">
            <v>42321.71361111111</v>
          </cell>
        </row>
        <row r="34">
          <cell r="A34">
            <v>106530111</v>
          </cell>
          <cell r="B34" t="str">
            <v>病院</v>
          </cell>
          <cell r="C34" t="str">
            <v>矢吹病院</v>
          </cell>
          <cell r="D34" t="str">
            <v>総数</v>
          </cell>
          <cell r="E34" t="str">
            <v>医師</v>
          </cell>
          <cell r="F34">
            <v>8.6999999999999993</v>
          </cell>
          <cell r="G34">
            <v>42313.649918981479</v>
          </cell>
        </row>
        <row r="35">
          <cell r="A35">
            <v>106540013</v>
          </cell>
          <cell r="B35" t="str">
            <v>病院</v>
          </cell>
          <cell r="C35" t="str">
            <v>医療法人社団清明会新庄明和病院</v>
          </cell>
          <cell r="D35" t="str">
            <v>総数</v>
          </cell>
          <cell r="E35" t="str">
            <v>医師</v>
          </cell>
          <cell r="F35">
            <v>4.9000000000000004</v>
          </cell>
          <cell r="G35">
            <v>42324.782129629632</v>
          </cell>
        </row>
        <row r="36">
          <cell r="A36">
            <v>106540026</v>
          </cell>
          <cell r="B36" t="str">
            <v>病院</v>
          </cell>
          <cell r="C36" t="str">
            <v>山形県立新庄病院</v>
          </cell>
          <cell r="D36" t="str">
            <v>総数</v>
          </cell>
          <cell r="E36" t="str">
            <v>医師</v>
          </cell>
          <cell r="F36">
            <v>51.8</v>
          </cell>
          <cell r="G36">
            <v>42324.697962962964</v>
          </cell>
        </row>
        <row r="37">
          <cell r="A37">
            <v>106540084</v>
          </cell>
          <cell r="B37" t="str">
            <v>病院</v>
          </cell>
          <cell r="C37" t="str">
            <v>最上町立最上病院</v>
          </cell>
          <cell r="D37" t="str">
            <v>総数</v>
          </cell>
          <cell r="E37" t="str">
            <v>医師</v>
          </cell>
          <cell r="F37">
            <v>7.5</v>
          </cell>
          <cell r="G37">
            <v>42398.391446759262</v>
          </cell>
        </row>
        <row r="38">
          <cell r="A38">
            <v>106540097</v>
          </cell>
          <cell r="B38" t="str">
            <v>病院</v>
          </cell>
          <cell r="C38" t="str">
            <v>新庄徳洲会病院</v>
          </cell>
          <cell r="D38" t="str">
            <v>総数</v>
          </cell>
          <cell r="E38" t="str">
            <v>医師</v>
          </cell>
          <cell r="F38">
            <v>10.3</v>
          </cell>
          <cell r="G38">
            <v>42324.678449074076</v>
          </cell>
        </row>
        <row r="39">
          <cell r="A39">
            <v>106540104</v>
          </cell>
          <cell r="B39" t="str">
            <v>病院</v>
          </cell>
          <cell r="C39" t="str">
            <v>町立真室川病院</v>
          </cell>
          <cell r="D39" t="str">
            <v>総数</v>
          </cell>
          <cell r="E39" t="str">
            <v>医師</v>
          </cell>
          <cell r="F39">
            <v>6.3</v>
          </cell>
          <cell r="G39">
            <v>42321.644224537034</v>
          </cell>
        </row>
        <row r="40">
          <cell r="A40">
            <v>106550029</v>
          </cell>
          <cell r="B40" t="str">
            <v>病院</v>
          </cell>
          <cell r="C40" t="str">
            <v>医療法人酒田東病院</v>
          </cell>
          <cell r="D40" t="str">
            <v>総数</v>
          </cell>
          <cell r="E40" t="str">
            <v>医師</v>
          </cell>
          <cell r="F40">
            <v>5</v>
          </cell>
          <cell r="G40">
            <v>42318.473506944443</v>
          </cell>
        </row>
        <row r="41">
          <cell r="A41">
            <v>106550032</v>
          </cell>
          <cell r="B41" t="str">
            <v>病院</v>
          </cell>
          <cell r="C41" t="str">
            <v>日本海総合病院酒田医療センター</v>
          </cell>
          <cell r="D41" t="str">
            <v>総数</v>
          </cell>
          <cell r="E41" t="str">
            <v>医師</v>
          </cell>
          <cell r="F41">
            <v>5</v>
          </cell>
          <cell r="G41">
            <v>42312.49527777778</v>
          </cell>
        </row>
        <row r="42">
          <cell r="A42">
            <v>106550058</v>
          </cell>
          <cell r="B42" t="str">
            <v>病院</v>
          </cell>
          <cell r="C42" t="str">
            <v>順仁堂遊佐病院</v>
          </cell>
          <cell r="D42" t="str">
            <v>総数</v>
          </cell>
          <cell r="E42" t="str">
            <v>医師</v>
          </cell>
          <cell r="F42">
            <v>3.9</v>
          </cell>
          <cell r="G42">
            <v>42318.597939814812</v>
          </cell>
        </row>
        <row r="43">
          <cell r="A43">
            <v>106550061</v>
          </cell>
          <cell r="B43" t="str">
            <v>病院</v>
          </cell>
          <cell r="C43" t="str">
            <v>酒田市立八幡病院</v>
          </cell>
          <cell r="D43" t="str">
            <v>総数</v>
          </cell>
          <cell r="E43" t="str">
            <v>医師</v>
          </cell>
          <cell r="F43">
            <v>3.4</v>
          </cell>
          <cell r="G43">
            <v>42342.692696759259</v>
          </cell>
        </row>
        <row r="44">
          <cell r="A44">
            <v>106550074</v>
          </cell>
          <cell r="B44" t="str">
            <v>病院</v>
          </cell>
          <cell r="C44" t="str">
            <v>医療法人社団山形愛心会庄内余目病院</v>
          </cell>
          <cell r="D44" t="str">
            <v>総数</v>
          </cell>
          <cell r="E44" t="str">
            <v>医師</v>
          </cell>
          <cell r="F44">
            <v>24.7</v>
          </cell>
          <cell r="G44">
            <v>42321.37740740741</v>
          </cell>
        </row>
        <row r="45">
          <cell r="A45">
            <v>106550087</v>
          </cell>
          <cell r="B45" t="str">
            <v>病院</v>
          </cell>
          <cell r="C45" t="str">
            <v>日本海総合病院</v>
          </cell>
          <cell r="D45" t="str">
            <v>総数</v>
          </cell>
          <cell r="E45" t="str">
            <v>医師</v>
          </cell>
          <cell r="F45">
            <v>139</v>
          </cell>
          <cell r="G45">
            <v>42319.565127314818</v>
          </cell>
        </row>
        <row r="46">
          <cell r="A46">
            <v>106570012</v>
          </cell>
          <cell r="B46" t="str">
            <v>病院</v>
          </cell>
          <cell r="C46" t="str">
            <v>山形県立鶴岡病院</v>
          </cell>
          <cell r="D46" t="str">
            <v>総数</v>
          </cell>
          <cell r="E46" t="str">
            <v>医師</v>
          </cell>
          <cell r="F46">
            <v>8.6999999999999993</v>
          </cell>
          <cell r="G46">
            <v>41954.726354166669</v>
          </cell>
        </row>
        <row r="47">
          <cell r="A47">
            <v>106570054</v>
          </cell>
          <cell r="B47" t="str">
            <v>病院</v>
          </cell>
          <cell r="C47" t="str">
            <v>医療法人宮原病院</v>
          </cell>
          <cell r="D47" t="str">
            <v>総数</v>
          </cell>
          <cell r="E47" t="str">
            <v>医師</v>
          </cell>
          <cell r="F47">
            <v>4</v>
          </cell>
          <cell r="G47">
            <v>42362.484317129631</v>
          </cell>
        </row>
        <row r="48">
          <cell r="A48">
            <v>106570083</v>
          </cell>
          <cell r="B48" t="str">
            <v>病院</v>
          </cell>
          <cell r="C48" t="str">
            <v>鶴岡協立病院</v>
          </cell>
          <cell r="D48" t="str">
            <v>総数</v>
          </cell>
          <cell r="E48" t="str">
            <v>医師</v>
          </cell>
          <cell r="F48">
            <v>17</v>
          </cell>
          <cell r="G48">
            <v>42312.480798611112</v>
          </cell>
        </row>
        <row r="49">
          <cell r="A49">
            <v>106580015</v>
          </cell>
          <cell r="B49" t="str">
            <v>病院</v>
          </cell>
          <cell r="C49" t="str">
            <v>公立置賜南陽病院</v>
          </cell>
          <cell r="D49" t="str">
            <v>総数</v>
          </cell>
          <cell r="E49" t="str">
            <v>医師</v>
          </cell>
          <cell r="F49">
            <v>6.2</v>
          </cell>
          <cell r="G49">
            <v>42324.430925925924</v>
          </cell>
        </row>
        <row r="50">
          <cell r="A50">
            <v>106580028</v>
          </cell>
          <cell r="B50" t="str">
            <v>病院</v>
          </cell>
          <cell r="C50" t="str">
            <v>佐藤病院</v>
          </cell>
          <cell r="D50" t="str">
            <v>総数</v>
          </cell>
          <cell r="E50" t="str">
            <v>医師</v>
          </cell>
          <cell r="F50">
            <v>12.5</v>
          </cell>
          <cell r="G50">
            <v>42312.440138888887</v>
          </cell>
        </row>
        <row r="51">
          <cell r="A51">
            <v>106590018</v>
          </cell>
          <cell r="B51" t="str">
            <v>病院</v>
          </cell>
          <cell r="C51" t="str">
            <v>公立置賜長井病院</v>
          </cell>
          <cell r="D51" t="str">
            <v>総数</v>
          </cell>
          <cell r="E51" t="str">
            <v>医師</v>
          </cell>
          <cell r="F51">
            <v>6.9</v>
          </cell>
          <cell r="G51">
            <v>42318.543888888889</v>
          </cell>
        </row>
        <row r="52">
          <cell r="A52">
            <v>106590034</v>
          </cell>
          <cell r="B52" t="str">
            <v>病院</v>
          </cell>
          <cell r="C52" t="str">
            <v>白鷹町立病院</v>
          </cell>
          <cell r="D52" t="str">
            <v>総数</v>
          </cell>
          <cell r="E52" t="str">
            <v>医師</v>
          </cell>
          <cell r="F52">
            <v>8.8000000000000007</v>
          </cell>
          <cell r="G52">
            <v>42321.662847222222</v>
          </cell>
        </row>
        <row r="53">
          <cell r="A53">
            <v>106600012</v>
          </cell>
          <cell r="B53" t="str">
            <v>病院</v>
          </cell>
          <cell r="C53" t="str">
            <v>独立行政法人国立病院機構米沢病院</v>
          </cell>
          <cell r="D53" t="str">
            <v>総数</v>
          </cell>
          <cell r="E53" t="str">
            <v>医師</v>
          </cell>
          <cell r="F53">
            <v>8.4</v>
          </cell>
          <cell r="G53">
            <v>42321.849722222221</v>
          </cell>
        </row>
        <row r="54">
          <cell r="A54">
            <v>106600025</v>
          </cell>
          <cell r="B54" t="str">
            <v>病院</v>
          </cell>
          <cell r="C54" t="str">
            <v>米沢市立病院</v>
          </cell>
          <cell r="D54" t="str">
            <v>総数</v>
          </cell>
          <cell r="E54" t="str">
            <v>医師</v>
          </cell>
          <cell r="F54">
            <v>50.5</v>
          </cell>
          <cell r="G54">
            <v>42324.775752314818</v>
          </cell>
        </row>
        <row r="55">
          <cell r="A55">
            <v>106600038</v>
          </cell>
          <cell r="B55" t="str">
            <v>病院</v>
          </cell>
          <cell r="C55" t="str">
            <v>三友堂病院</v>
          </cell>
          <cell r="D55" t="str">
            <v>総数</v>
          </cell>
          <cell r="E55" t="str">
            <v>医師</v>
          </cell>
          <cell r="F55">
            <v>26.4</v>
          </cell>
          <cell r="G55">
            <v>42324.450694444444</v>
          </cell>
        </row>
        <row r="56">
          <cell r="A56">
            <v>106600041</v>
          </cell>
          <cell r="B56" t="str">
            <v>病院</v>
          </cell>
          <cell r="C56" t="str">
            <v>医療法人舟山病院</v>
          </cell>
          <cell r="D56" t="str">
            <v>総数</v>
          </cell>
          <cell r="E56" t="str">
            <v>医師</v>
          </cell>
          <cell r="F56">
            <v>12.2</v>
          </cell>
          <cell r="G56">
            <v>42321.711597222224</v>
          </cell>
        </row>
        <row r="57">
          <cell r="A57">
            <v>106600067</v>
          </cell>
          <cell r="B57" t="str">
            <v>病院</v>
          </cell>
          <cell r="C57" t="str">
            <v>公立高畠病院</v>
          </cell>
          <cell r="D57" t="str">
            <v>総数</v>
          </cell>
          <cell r="E57" t="str">
            <v>医師</v>
          </cell>
          <cell r="F57">
            <v>15.2</v>
          </cell>
          <cell r="G57">
            <v>42324.742129629631</v>
          </cell>
        </row>
        <row r="58">
          <cell r="A58">
            <v>106600070</v>
          </cell>
          <cell r="B58" t="str">
            <v>病院</v>
          </cell>
          <cell r="C58" t="str">
            <v>三友堂リハビリテーションセンター</v>
          </cell>
          <cell r="D58" t="str">
            <v>総数</v>
          </cell>
          <cell r="E58" t="str">
            <v>医師</v>
          </cell>
          <cell r="F58">
            <v>5</v>
          </cell>
          <cell r="G58">
            <v>42312.441747685189</v>
          </cell>
        </row>
        <row r="59">
          <cell r="A59">
            <v>106610015</v>
          </cell>
          <cell r="B59" t="str">
            <v>病院</v>
          </cell>
          <cell r="C59" t="str">
            <v>小国町立病院</v>
          </cell>
          <cell r="D59" t="str">
            <v>総数</v>
          </cell>
          <cell r="E59" t="str">
            <v>医師</v>
          </cell>
          <cell r="F59">
            <v>8.1</v>
          </cell>
          <cell r="G59">
            <v>42320.579988425925</v>
          </cell>
        </row>
        <row r="60">
          <cell r="A60">
            <v>106610028</v>
          </cell>
          <cell r="B60" t="str">
            <v>病院</v>
          </cell>
          <cell r="C60" t="str">
            <v>公立置賜総合病院</v>
          </cell>
          <cell r="D60" t="str">
            <v>総数</v>
          </cell>
          <cell r="E60" t="str">
            <v>医師</v>
          </cell>
          <cell r="F60">
            <v>88.7</v>
          </cell>
          <cell r="G60">
            <v>42324.775613425925</v>
          </cell>
        </row>
        <row r="61">
          <cell r="A61">
            <v>106610031</v>
          </cell>
          <cell r="B61" t="str">
            <v>病院</v>
          </cell>
          <cell r="C61" t="str">
            <v>川西湖山病院</v>
          </cell>
          <cell r="D61" t="str">
            <v>総数</v>
          </cell>
          <cell r="E61" t="str">
            <v>医師</v>
          </cell>
          <cell r="F61">
            <v>3.4</v>
          </cell>
          <cell r="G61">
            <v>42319.731898148151</v>
          </cell>
        </row>
        <row r="62">
          <cell r="A62">
            <v>106610044</v>
          </cell>
          <cell r="B62" t="str">
            <v>病院</v>
          </cell>
          <cell r="C62" t="str">
            <v>吉川記念病院</v>
          </cell>
          <cell r="D62" t="str">
            <v>総数</v>
          </cell>
          <cell r="E62" t="str">
            <v>医師</v>
          </cell>
          <cell r="F62">
            <v>9.4</v>
          </cell>
          <cell r="G62">
            <v>42310.432986111111</v>
          </cell>
        </row>
        <row r="63">
          <cell r="A63">
            <v>106620018</v>
          </cell>
          <cell r="B63" t="str">
            <v>病院</v>
          </cell>
          <cell r="C63" t="str">
            <v>鶴岡協立リハビリテーション病院</v>
          </cell>
          <cell r="D63" t="str">
            <v>総数</v>
          </cell>
          <cell r="E63" t="str">
            <v>医師</v>
          </cell>
          <cell r="F63">
            <v>3</v>
          </cell>
          <cell r="G63">
            <v>42339.735219907408</v>
          </cell>
        </row>
        <row r="64">
          <cell r="A64">
            <v>106620021</v>
          </cell>
          <cell r="B64" t="str">
            <v>病院</v>
          </cell>
          <cell r="C64" t="str">
            <v>産婦人科・小児科三井病院</v>
          </cell>
          <cell r="D64" t="str">
            <v>総数</v>
          </cell>
          <cell r="E64" t="str">
            <v>医師</v>
          </cell>
          <cell r="F64">
            <v>2.1</v>
          </cell>
          <cell r="G64">
            <v>42321.679537037038</v>
          </cell>
        </row>
        <row r="65">
          <cell r="A65">
            <v>106620034</v>
          </cell>
          <cell r="B65" t="str">
            <v>病院</v>
          </cell>
          <cell r="C65" t="str">
            <v>鶴岡市立湯田川温泉リハビリテーション病院</v>
          </cell>
          <cell r="D65" t="str">
            <v>総数</v>
          </cell>
          <cell r="E65" t="str">
            <v>医師</v>
          </cell>
          <cell r="F65">
            <v>4.0999999999999996</v>
          </cell>
          <cell r="G65">
            <v>42321.46534722222</v>
          </cell>
        </row>
        <row r="66">
          <cell r="A66">
            <v>106620047</v>
          </cell>
          <cell r="B66" t="str">
            <v>病院</v>
          </cell>
          <cell r="C66" t="str">
            <v>鶴岡市立荘内病院</v>
          </cell>
          <cell r="D66" t="str">
            <v>総数</v>
          </cell>
          <cell r="E66" t="str">
            <v>医師</v>
          </cell>
          <cell r="F66">
            <v>65.400000000000006</v>
          </cell>
          <cell r="G66">
            <v>42325.450138888889</v>
          </cell>
        </row>
        <row r="67">
          <cell r="A67">
            <v>106620050</v>
          </cell>
          <cell r="B67" t="str">
            <v>病院</v>
          </cell>
          <cell r="C67" t="str">
            <v>医療法人本間病院</v>
          </cell>
          <cell r="D67" t="str">
            <v>総数</v>
          </cell>
          <cell r="E67" t="str">
            <v>医師</v>
          </cell>
          <cell r="F67">
            <v>11.4</v>
          </cell>
          <cell r="G67">
            <v>42339.445543981485</v>
          </cell>
        </row>
        <row r="68">
          <cell r="A68">
            <v>106620063</v>
          </cell>
          <cell r="B68" t="str">
            <v>病院</v>
          </cell>
          <cell r="C68" t="str">
            <v>医療法人社団愛陽会三川病院</v>
          </cell>
          <cell r="D68" t="str">
            <v>総数</v>
          </cell>
          <cell r="E68" t="str">
            <v>医師</v>
          </cell>
          <cell r="F68">
            <v>6.6</v>
          </cell>
          <cell r="G68">
            <v>42324.50204861111</v>
          </cell>
        </row>
        <row r="69">
          <cell r="A69">
            <v>106620076</v>
          </cell>
          <cell r="B69" t="str">
            <v>病院</v>
          </cell>
          <cell r="C69" t="str">
            <v>山形県立こころの医療センター</v>
          </cell>
          <cell r="D69" t="str">
            <v>総数</v>
          </cell>
          <cell r="E69" t="str">
            <v>医師</v>
          </cell>
          <cell r="F69">
            <v>13</v>
          </cell>
          <cell r="G69">
            <v>42325.358576388891</v>
          </cell>
        </row>
        <row r="70">
          <cell r="A70">
            <v>106620089</v>
          </cell>
          <cell r="B70" t="str">
            <v>病院</v>
          </cell>
          <cell r="C70" t="str">
            <v>山容病院</v>
          </cell>
          <cell r="D70" t="str">
            <v>総数</v>
          </cell>
          <cell r="E70" t="str">
            <v>医師</v>
          </cell>
          <cell r="F70">
            <v>5.6</v>
          </cell>
          <cell r="G70">
            <v>42320.783900462964</v>
          </cell>
        </row>
        <row r="71">
          <cell r="A71">
            <v>206510158</v>
          </cell>
          <cell r="B71" t="str">
            <v>一般診療所</v>
          </cell>
          <cell r="C71" t="str">
            <v>医療法人社団内ケ崎医院</v>
          </cell>
          <cell r="D71" t="str">
            <v>総数</v>
          </cell>
          <cell r="E71" t="str">
            <v>医師</v>
          </cell>
          <cell r="F71">
            <v>1</v>
          </cell>
          <cell r="G71">
            <v>42342.619004629632</v>
          </cell>
        </row>
        <row r="72">
          <cell r="A72">
            <v>206510187</v>
          </cell>
          <cell r="B72" t="str">
            <v>一般診療所</v>
          </cell>
          <cell r="C72" t="str">
            <v>医療法人音山医院</v>
          </cell>
          <cell r="D72" t="str">
            <v>総数</v>
          </cell>
          <cell r="E72" t="str">
            <v>医師</v>
          </cell>
          <cell r="F72">
            <v>1</v>
          </cell>
          <cell r="G72">
            <v>42321.404467592591</v>
          </cell>
        </row>
        <row r="73">
          <cell r="A73">
            <v>206510204</v>
          </cell>
          <cell r="B73" t="str">
            <v>一般診療所</v>
          </cell>
          <cell r="C73" t="str">
            <v>大沼産婦人科医院</v>
          </cell>
          <cell r="D73" t="str">
            <v>総数</v>
          </cell>
          <cell r="E73" t="str">
            <v>医師</v>
          </cell>
          <cell r="F73">
            <v>2</v>
          </cell>
          <cell r="G73">
            <v>42321.685335648152</v>
          </cell>
        </row>
        <row r="74">
          <cell r="A74">
            <v>206510347</v>
          </cell>
          <cell r="B74" t="str">
            <v>一般診療所</v>
          </cell>
          <cell r="C74" t="str">
            <v>小松医院</v>
          </cell>
          <cell r="D74" t="str">
            <v>総数</v>
          </cell>
          <cell r="E74" t="str">
            <v>医師</v>
          </cell>
          <cell r="F74">
            <v>1.2</v>
          </cell>
          <cell r="G74">
            <v>42342.550405092596</v>
          </cell>
        </row>
        <row r="75">
          <cell r="A75">
            <v>206510448</v>
          </cell>
          <cell r="B75" t="str">
            <v>一般診療所</v>
          </cell>
          <cell r="C75" t="str">
            <v>堺内科胃腸科医院</v>
          </cell>
          <cell r="D75" t="str">
            <v>総数</v>
          </cell>
          <cell r="E75" t="str">
            <v>医師</v>
          </cell>
          <cell r="F75">
            <v>1</v>
          </cell>
          <cell r="G75">
            <v>42342.445486111108</v>
          </cell>
        </row>
        <row r="76">
          <cell r="A76">
            <v>206510464</v>
          </cell>
          <cell r="B76" t="str">
            <v>一般診療所</v>
          </cell>
          <cell r="C76" t="str">
            <v>医療法人斎藤皮膚科医院</v>
          </cell>
          <cell r="D76" t="str">
            <v>総数</v>
          </cell>
          <cell r="E76" t="str">
            <v>医師</v>
          </cell>
          <cell r="F76">
            <v>1</v>
          </cell>
          <cell r="G76">
            <v>42312.576736111114</v>
          </cell>
        </row>
        <row r="77">
          <cell r="A77">
            <v>206510477</v>
          </cell>
          <cell r="B77" t="str">
            <v>一般診療所</v>
          </cell>
          <cell r="C77" t="str">
            <v>佐々木医院</v>
          </cell>
          <cell r="D77" t="str">
            <v>総数</v>
          </cell>
          <cell r="E77" t="str">
            <v>医師</v>
          </cell>
          <cell r="F77">
            <v>2</v>
          </cell>
          <cell r="G77">
            <v>42339.711215277777</v>
          </cell>
        </row>
        <row r="78">
          <cell r="A78">
            <v>206510493</v>
          </cell>
          <cell r="B78" t="str">
            <v>一般診療所</v>
          </cell>
          <cell r="C78" t="str">
            <v>斎藤医院</v>
          </cell>
          <cell r="D78" t="str">
            <v>総数</v>
          </cell>
          <cell r="E78" t="str">
            <v>医師</v>
          </cell>
          <cell r="F78">
            <v>2</v>
          </cell>
          <cell r="G78">
            <v>41585.641863425924</v>
          </cell>
        </row>
        <row r="79">
          <cell r="A79">
            <v>206510510</v>
          </cell>
          <cell r="B79" t="str">
            <v>一般診療所</v>
          </cell>
          <cell r="C79" t="str">
            <v>斯波医院</v>
          </cell>
          <cell r="D79" t="str">
            <v>総数</v>
          </cell>
          <cell r="E79" t="str">
            <v>医師</v>
          </cell>
          <cell r="F79">
            <v>2</v>
          </cell>
          <cell r="G79">
            <v>42314.91978009259</v>
          </cell>
        </row>
        <row r="80">
          <cell r="A80">
            <v>206510637</v>
          </cell>
          <cell r="B80" t="str">
            <v>一般診療所</v>
          </cell>
          <cell r="C80" t="str">
            <v>武田眼科医院</v>
          </cell>
          <cell r="D80" t="str">
            <v>総数</v>
          </cell>
          <cell r="E80" t="str">
            <v>医師</v>
          </cell>
          <cell r="F80">
            <v>1</v>
          </cell>
          <cell r="G80">
            <v>42402.434664351851</v>
          </cell>
        </row>
        <row r="81">
          <cell r="A81">
            <v>206510640</v>
          </cell>
          <cell r="B81" t="str">
            <v>一般診療所</v>
          </cell>
          <cell r="C81" t="str">
            <v>医療法人高橋外科内科医院</v>
          </cell>
          <cell r="D81" t="str">
            <v>総数</v>
          </cell>
          <cell r="E81" t="str">
            <v>医師</v>
          </cell>
          <cell r="F81">
            <v>2</v>
          </cell>
          <cell r="G81">
            <v>42319.473101851851</v>
          </cell>
        </row>
        <row r="82">
          <cell r="A82">
            <v>206510695</v>
          </cell>
          <cell r="B82" t="str">
            <v>一般診療所</v>
          </cell>
          <cell r="C82" t="str">
            <v>医療法人長嶋医院</v>
          </cell>
          <cell r="D82" t="str">
            <v>総数</v>
          </cell>
          <cell r="E82" t="str">
            <v>医師</v>
          </cell>
          <cell r="F82">
            <v>1</v>
          </cell>
          <cell r="G82">
            <v>42328.44121527778</v>
          </cell>
        </row>
        <row r="83">
          <cell r="A83">
            <v>206510712</v>
          </cell>
          <cell r="B83" t="str">
            <v>一般診療所</v>
          </cell>
          <cell r="C83" t="str">
            <v>内藤医院</v>
          </cell>
          <cell r="D83" t="str">
            <v>総数</v>
          </cell>
          <cell r="E83" t="str">
            <v>医師</v>
          </cell>
          <cell r="F83">
            <v>2</v>
          </cell>
          <cell r="G83">
            <v>42314.535520833335</v>
          </cell>
        </row>
        <row r="84">
          <cell r="A84">
            <v>206510884</v>
          </cell>
          <cell r="B84" t="str">
            <v>一般診療所</v>
          </cell>
          <cell r="C84" t="str">
            <v>森整形外科医院</v>
          </cell>
          <cell r="D84" t="str">
            <v>総数</v>
          </cell>
          <cell r="E84" t="str">
            <v>医師</v>
          </cell>
          <cell r="F84">
            <v>1</v>
          </cell>
          <cell r="G84">
            <v>42342.444699074076</v>
          </cell>
        </row>
        <row r="85">
          <cell r="A85">
            <v>206511025</v>
          </cell>
          <cell r="B85" t="str">
            <v>一般診療所</v>
          </cell>
          <cell r="C85" t="str">
            <v>吉池小児科皮膚科医院</v>
          </cell>
          <cell r="D85" t="str">
            <v>総数</v>
          </cell>
          <cell r="E85" t="str">
            <v>医師</v>
          </cell>
          <cell r="F85">
            <v>2</v>
          </cell>
          <cell r="G85">
            <v>42312.600648148145</v>
          </cell>
        </row>
        <row r="86">
          <cell r="A86">
            <v>206511041</v>
          </cell>
          <cell r="B86" t="str">
            <v>一般診療所</v>
          </cell>
          <cell r="C86" t="str">
            <v>吉村医院</v>
          </cell>
          <cell r="D86" t="str">
            <v>総数</v>
          </cell>
          <cell r="E86" t="str">
            <v>医師</v>
          </cell>
          <cell r="F86">
            <v>1</v>
          </cell>
          <cell r="G86">
            <v>42323.703518518516</v>
          </cell>
        </row>
        <row r="87">
          <cell r="A87">
            <v>206511100</v>
          </cell>
          <cell r="B87" t="str">
            <v>一般診療所</v>
          </cell>
          <cell r="C87" t="str">
            <v>医療法人大内内科胃腸科医院</v>
          </cell>
          <cell r="D87" t="str">
            <v>総数</v>
          </cell>
          <cell r="E87" t="str">
            <v>医師</v>
          </cell>
          <cell r="F87">
            <v>1</v>
          </cell>
          <cell r="G87">
            <v>42313.653217592589</v>
          </cell>
        </row>
        <row r="88">
          <cell r="A88">
            <v>206511126</v>
          </cell>
          <cell r="B88" t="str">
            <v>一般診療所</v>
          </cell>
          <cell r="C88" t="str">
            <v>堀米医院</v>
          </cell>
          <cell r="D88" t="str">
            <v>総数</v>
          </cell>
          <cell r="E88" t="str">
            <v>医師</v>
          </cell>
          <cell r="F88">
            <v>1</v>
          </cell>
          <cell r="G88">
            <v>41942.708402777775</v>
          </cell>
        </row>
        <row r="89">
          <cell r="A89">
            <v>206511201</v>
          </cell>
          <cell r="B89" t="str">
            <v>一般診療所</v>
          </cell>
          <cell r="C89" t="str">
            <v>高橋胃腸科内科医院古館診療所</v>
          </cell>
          <cell r="D89" t="str">
            <v>総数</v>
          </cell>
          <cell r="E89" t="str">
            <v>医師</v>
          </cell>
          <cell r="F89">
            <v>1</v>
          </cell>
          <cell r="G89">
            <v>42321.692245370374</v>
          </cell>
        </row>
        <row r="90">
          <cell r="A90">
            <v>206511243</v>
          </cell>
          <cell r="B90" t="str">
            <v>一般診療所</v>
          </cell>
          <cell r="C90" t="str">
            <v>山形県職員診療所</v>
          </cell>
          <cell r="D90" t="str">
            <v>総数</v>
          </cell>
          <cell r="E90" t="str">
            <v>医師</v>
          </cell>
          <cell r="F90">
            <v>0.8</v>
          </cell>
          <cell r="G90">
            <v>42321.411817129629</v>
          </cell>
        </row>
        <row r="91">
          <cell r="A91">
            <v>206511256</v>
          </cell>
          <cell r="B91" t="str">
            <v>一般診療所</v>
          </cell>
          <cell r="C91" t="str">
            <v>橘医院</v>
          </cell>
          <cell r="D91" t="str">
            <v>総数</v>
          </cell>
          <cell r="E91" t="str">
            <v>医師</v>
          </cell>
          <cell r="F91">
            <v>2.2000000000000002</v>
          </cell>
          <cell r="G91">
            <v>42312.355347222219</v>
          </cell>
        </row>
        <row r="92">
          <cell r="A92">
            <v>206511298</v>
          </cell>
          <cell r="B92" t="str">
            <v>一般診療所</v>
          </cell>
          <cell r="C92" t="str">
            <v>長谷川医院</v>
          </cell>
          <cell r="D92" t="str">
            <v>総数</v>
          </cell>
          <cell r="E92" t="str">
            <v>医師</v>
          </cell>
          <cell r="F92">
            <v>1</v>
          </cell>
          <cell r="G92">
            <v>42310.648645833331</v>
          </cell>
        </row>
        <row r="93">
          <cell r="A93">
            <v>206511315</v>
          </cell>
          <cell r="B93" t="str">
            <v>一般診療所</v>
          </cell>
          <cell r="C93" t="str">
            <v>医療法人社団泰道会　佐藤眼科医院</v>
          </cell>
          <cell r="D93" t="str">
            <v>総数</v>
          </cell>
          <cell r="E93" t="str">
            <v>医師</v>
          </cell>
          <cell r="F93">
            <v>4</v>
          </cell>
          <cell r="G93">
            <v>42304.431238425925</v>
          </cell>
        </row>
        <row r="94">
          <cell r="A94">
            <v>206511344</v>
          </cell>
          <cell r="B94" t="str">
            <v>一般診療所</v>
          </cell>
          <cell r="C94" t="str">
            <v>公益財団法人やまがた健康推進機構山形検診センター</v>
          </cell>
          <cell r="D94" t="str">
            <v>総数</v>
          </cell>
          <cell r="E94" t="str">
            <v>医師</v>
          </cell>
          <cell r="F94">
            <v>5.8</v>
          </cell>
          <cell r="G94">
            <v>42318.497812499998</v>
          </cell>
        </row>
        <row r="95">
          <cell r="A95">
            <v>206511399</v>
          </cell>
          <cell r="B95" t="str">
            <v>一般診療所</v>
          </cell>
          <cell r="C95" t="str">
            <v>田中皮膚科医院</v>
          </cell>
          <cell r="D95" t="str">
            <v>総数</v>
          </cell>
          <cell r="E95" t="str">
            <v>医師</v>
          </cell>
          <cell r="F95">
            <v>1</v>
          </cell>
          <cell r="G95">
            <v>42321.714571759258</v>
          </cell>
        </row>
        <row r="96">
          <cell r="A96">
            <v>206511504</v>
          </cell>
          <cell r="B96" t="str">
            <v>一般診療所</v>
          </cell>
          <cell r="C96" t="str">
            <v>加賀山医院</v>
          </cell>
          <cell r="D96" t="str">
            <v>総数</v>
          </cell>
          <cell r="E96" t="str">
            <v>医師</v>
          </cell>
          <cell r="F96">
            <v>1</v>
          </cell>
          <cell r="G96">
            <v>42314.407847222225</v>
          </cell>
        </row>
        <row r="97">
          <cell r="A97">
            <v>206511533</v>
          </cell>
          <cell r="B97" t="str">
            <v>一般診療所</v>
          </cell>
          <cell r="C97" t="str">
            <v>山形県赤十字血液センター</v>
          </cell>
          <cell r="D97" t="str">
            <v>総数</v>
          </cell>
          <cell r="E97" t="str">
            <v>医師</v>
          </cell>
          <cell r="F97">
            <v>1</v>
          </cell>
          <cell r="G97">
            <v>42320.455393518518</v>
          </cell>
        </row>
        <row r="98">
          <cell r="A98">
            <v>206511575</v>
          </cell>
          <cell r="B98" t="str">
            <v>一般診療所</v>
          </cell>
          <cell r="C98" t="str">
            <v>阿部外科胃腸科医院</v>
          </cell>
          <cell r="D98" t="str">
            <v>総数</v>
          </cell>
          <cell r="E98" t="str">
            <v>医師</v>
          </cell>
          <cell r="F98">
            <v>1</v>
          </cell>
          <cell r="G98">
            <v>42313.517291666663</v>
          </cell>
        </row>
        <row r="99">
          <cell r="A99">
            <v>206511591</v>
          </cell>
          <cell r="B99" t="str">
            <v>一般診療所</v>
          </cell>
          <cell r="C99" t="str">
            <v>城南胃腸科内科医院</v>
          </cell>
          <cell r="D99" t="str">
            <v>総数</v>
          </cell>
          <cell r="E99" t="str">
            <v>医師</v>
          </cell>
          <cell r="F99">
            <v>1</v>
          </cell>
          <cell r="G99">
            <v>42342.445810185185</v>
          </cell>
        </row>
        <row r="100">
          <cell r="A100">
            <v>206511647</v>
          </cell>
          <cell r="B100" t="str">
            <v>一般診療所</v>
          </cell>
          <cell r="C100" t="str">
            <v>特別養護老人ホーム愛日荘診療所</v>
          </cell>
          <cell r="D100" t="str">
            <v>総数</v>
          </cell>
          <cell r="E100" t="str">
            <v>医師</v>
          </cell>
          <cell r="F100">
            <v>0</v>
          </cell>
          <cell r="G100">
            <v>42324.605312500003</v>
          </cell>
        </row>
        <row r="101">
          <cell r="A101">
            <v>206511663</v>
          </cell>
          <cell r="B101" t="str">
            <v>一般診療所</v>
          </cell>
          <cell r="C101" t="str">
            <v>明石医院</v>
          </cell>
          <cell r="D101" t="str">
            <v>総数</v>
          </cell>
          <cell r="E101" t="str">
            <v>医師</v>
          </cell>
          <cell r="F101">
            <v>1.7</v>
          </cell>
          <cell r="G101">
            <v>42312.598136574074</v>
          </cell>
        </row>
        <row r="102">
          <cell r="A102">
            <v>206511676</v>
          </cell>
          <cell r="B102" t="str">
            <v>一般診療所</v>
          </cell>
          <cell r="C102" t="str">
            <v>つげ医院</v>
          </cell>
          <cell r="D102" t="str">
            <v>総数</v>
          </cell>
          <cell r="E102" t="str">
            <v>医師</v>
          </cell>
          <cell r="F102">
            <v>2</v>
          </cell>
          <cell r="G102">
            <v>41589.43241898148</v>
          </cell>
        </row>
        <row r="103">
          <cell r="A103">
            <v>206511719</v>
          </cell>
          <cell r="B103" t="str">
            <v>一般診療所</v>
          </cell>
          <cell r="C103" t="str">
            <v>高橋クリニック</v>
          </cell>
          <cell r="D103" t="str">
            <v>総数</v>
          </cell>
          <cell r="E103" t="str">
            <v>医師</v>
          </cell>
          <cell r="F103">
            <v>1</v>
          </cell>
          <cell r="G103">
            <v>42335.457777777781</v>
          </cell>
        </row>
        <row r="104">
          <cell r="A104">
            <v>206511722</v>
          </cell>
          <cell r="B104" t="str">
            <v>一般診療所</v>
          </cell>
          <cell r="C104" t="str">
            <v>土田小児科医院</v>
          </cell>
          <cell r="D104" t="str">
            <v>総数</v>
          </cell>
          <cell r="E104" t="str">
            <v>医師</v>
          </cell>
          <cell r="F104">
            <v>1</v>
          </cell>
          <cell r="G104">
            <v>42387.639560185184</v>
          </cell>
        </row>
        <row r="105">
          <cell r="A105">
            <v>206511764</v>
          </cell>
          <cell r="B105" t="str">
            <v>一般診療所</v>
          </cell>
          <cell r="C105" t="str">
            <v>芳賀医院</v>
          </cell>
          <cell r="D105" t="str">
            <v>総数</v>
          </cell>
          <cell r="E105" t="str">
            <v>医師</v>
          </cell>
          <cell r="F105">
            <v>1</v>
          </cell>
          <cell r="G105">
            <v>42342.444108796299</v>
          </cell>
        </row>
        <row r="106">
          <cell r="A106">
            <v>206511780</v>
          </cell>
          <cell r="B106" t="str">
            <v>一般診療所</v>
          </cell>
          <cell r="C106" t="str">
            <v>鶴宮小児科医院</v>
          </cell>
          <cell r="D106" t="str">
            <v>総数</v>
          </cell>
          <cell r="E106" t="str">
            <v>医師</v>
          </cell>
          <cell r="F106">
            <v>1</v>
          </cell>
          <cell r="G106">
            <v>42342.483576388891</v>
          </cell>
        </row>
        <row r="107">
          <cell r="A107">
            <v>206511810</v>
          </cell>
          <cell r="B107" t="str">
            <v>一般診療所</v>
          </cell>
          <cell r="C107" t="str">
            <v>武田整形外科クリニック</v>
          </cell>
          <cell r="D107" t="str">
            <v>総数</v>
          </cell>
          <cell r="E107" t="str">
            <v>医師</v>
          </cell>
          <cell r="F107">
            <v>1</v>
          </cell>
          <cell r="G107">
            <v>42310.392164351855</v>
          </cell>
        </row>
        <row r="108">
          <cell r="A108">
            <v>206511823</v>
          </cell>
          <cell r="B108" t="str">
            <v>一般診療所</v>
          </cell>
          <cell r="C108" t="str">
            <v>大島医院</v>
          </cell>
          <cell r="D108" t="str">
            <v>総数</v>
          </cell>
          <cell r="E108" t="str">
            <v>医師</v>
          </cell>
          <cell r="F108">
            <v>3</v>
          </cell>
          <cell r="G108">
            <v>42320.615891203706</v>
          </cell>
        </row>
        <row r="109">
          <cell r="A109">
            <v>206511881</v>
          </cell>
          <cell r="B109" t="str">
            <v>一般診療所</v>
          </cell>
          <cell r="C109" t="str">
            <v>青山医院</v>
          </cell>
          <cell r="D109" t="str">
            <v>総数</v>
          </cell>
          <cell r="E109" t="str">
            <v>医師</v>
          </cell>
          <cell r="F109">
            <v>2</v>
          </cell>
          <cell r="G109">
            <v>42392.661064814813</v>
          </cell>
        </row>
        <row r="110">
          <cell r="A110">
            <v>206511924</v>
          </cell>
          <cell r="B110" t="str">
            <v>一般診療所</v>
          </cell>
          <cell r="C110" t="str">
            <v>原田医院</v>
          </cell>
          <cell r="D110" t="str">
            <v>総数</v>
          </cell>
          <cell r="E110" t="str">
            <v>医師</v>
          </cell>
          <cell r="F110">
            <v>2</v>
          </cell>
          <cell r="G110">
            <v>42325.611435185187</v>
          </cell>
        </row>
        <row r="111">
          <cell r="A111">
            <v>206511995</v>
          </cell>
          <cell r="B111" t="str">
            <v>一般診療所</v>
          </cell>
          <cell r="C111" t="str">
            <v>長岡医院</v>
          </cell>
          <cell r="D111" t="str">
            <v>総数</v>
          </cell>
          <cell r="E111" t="str">
            <v>医師</v>
          </cell>
          <cell r="F111">
            <v>2</v>
          </cell>
          <cell r="G111">
            <v>42339.725092592591</v>
          </cell>
        </row>
        <row r="112">
          <cell r="A112">
            <v>206512022</v>
          </cell>
          <cell r="B112" t="str">
            <v>一般診療所</v>
          </cell>
          <cell r="C112" t="str">
            <v>養護老人ホーム蔵王長寿園</v>
          </cell>
          <cell r="D112" t="str">
            <v>総数</v>
          </cell>
          <cell r="E112" t="str">
            <v>医師</v>
          </cell>
          <cell r="F112">
            <v>0.1</v>
          </cell>
          <cell r="G112">
            <v>42316.372418981482</v>
          </cell>
        </row>
        <row r="113">
          <cell r="A113">
            <v>206512048</v>
          </cell>
          <cell r="B113" t="str">
            <v>一般診療所</v>
          </cell>
          <cell r="C113" t="str">
            <v>高野せきね外科・眼科クリニック</v>
          </cell>
          <cell r="D113" t="str">
            <v>総数</v>
          </cell>
          <cell r="E113" t="str">
            <v>医師</v>
          </cell>
          <cell r="F113">
            <v>2</v>
          </cell>
          <cell r="G113">
            <v>42333.439027777778</v>
          </cell>
        </row>
        <row r="114">
          <cell r="A114">
            <v>206512064</v>
          </cell>
          <cell r="B114" t="str">
            <v>一般診療所</v>
          </cell>
          <cell r="C114" t="str">
            <v>原田眼科医院</v>
          </cell>
          <cell r="D114" t="str">
            <v>総数</v>
          </cell>
          <cell r="E114" t="str">
            <v>医師</v>
          </cell>
          <cell r="F114">
            <v>2</v>
          </cell>
          <cell r="G114">
            <v>42319.497361111113</v>
          </cell>
        </row>
        <row r="115">
          <cell r="A115">
            <v>206512107</v>
          </cell>
          <cell r="B115" t="str">
            <v>一般診療所</v>
          </cell>
          <cell r="C115" t="str">
            <v>紅花ホーム診療所</v>
          </cell>
          <cell r="D115" t="str">
            <v>総数</v>
          </cell>
          <cell r="E115" t="str">
            <v>医師</v>
          </cell>
          <cell r="F115">
            <v>0.5</v>
          </cell>
          <cell r="G115">
            <v>42313.617800925924</v>
          </cell>
        </row>
        <row r="116">
          <cell r="A116">
            <v>206512149</v>
          </cell>
          <cell r="B116" t="str">
            <v>一般診療所</v>
          </cell>
          <cell r="C116" t="str">
            <v>内科外科中橋医院</v>
          </cell>
          <cell r="D116" t="str">
            <v>総数</v>
          </cell>
          <cell r="E116" t="str">
            <v>医師</v>
          </cell>
          <cell r="F116">
            <v>1</v>
          </cell>
          <cell r="G116">
            <v>42319.4062962963</v>
          </cell>
        </row>
        <row r="117">
          <cell r="A117">
            <v>206512152</v>
          </cell>
          <cell r="B117" t="str">
            <v>一般診療所</v>
          </cell>
          <cell r="C117" t="str">
            <v>松田医院</v>
          </cell>
          <cell r="D117" t="str">
            <v>総数</v>
          </cell>
          <cell r="E117" t="str">
            <v>医師</v>
          </cell>
          <cell r="F117">
            <v>1</v>
          </cell>
          <cell r="G117">
            <v>42325.917500000003</v>
          </cell>
        </row>
        <row r="118">
          <cell r="A118">
            <v>206512178</v>
          </cell>
          <cell r="B118" t="str">
            <v>一般診療所</v>
          </cell>
          <cell r="C118" t="str">
            <v>宮脇医院</v>
          </cell>
          <cell r="D118" t="str">
            <v>総数</v>
          </cell>
          <cell r="E118" t="str">
            <v>医師</v>
          </cell>
          <cell r="F118">
            <v>2</v>
          </cell>
          <cell r="G118">
            <v>41959.85601851852</v>
          </cell>
        </row>
        <row r="119">
          <cell r="A119">
            <v>206512194</v>
          </cell>
          <cell r="B119" t="str">
            <v>一般診療所</v>
          </cell>
          <cell r="C119" t="str">
            <v>真田眼科医院</v>
          </cell>
          <cell r="D119" t="str">
            <v>総数</v>
          </cell>
          <cell r="E119" t="str">
            <v>医師</v>
          </cell>
          <cell r="F119">
            <v>1</v>
          </cell>
          <cell r="G119">
            <v>42319.407696759263</v>
          </cell>
        </row>
        <row r="120">
          <cell r="A120">
            <v>206512224</v>
          </cell>
          <cell r="B120" t="str">
            <v>一般診療所</v>
          </cell>
          <cell r="C120" t="str">
            <v>家坂小児科医院</v>
          </cell>
          <cell r="D120" t="str">
            <v>総数</v>
          </cell>
          <cell r="E120" t="str">
            <v>医師</v>
          </cell>
          <cell r="F120">
            <v>1</v>
          </cell>
          <cell r="G120">
            <v>42321.640127314815</v>
          </cell>
        </row>
        <row r="121">
          <cell r="A121">
            <v>206512237</v>
          </cell>
          <cell r="B121" t="str">
            <v>一般診療所</v>
          </cell>
          <cell r="C121" t="str">
            <v>干布後藤医院</v>
          </cell>
          <cell r="D121" t="str">
            <v>総数</v>
          </cell>
          <cell r="E121" t="str">
            <v>医師</v>
          </cell>
          <cell r="F121">
            <v>2</v>
          </cell>
          <cell r="G121">
            <v>42321.697129629632</v>
          </cell>
        </row>
        <row r="122">
          <cell r="A122">
            <v>206512240</v>
          </cell>
          <cell r="B122" t="str">
            <v>一般診療所</v>
          </cell>
          <cell r="C122" t="str">
            <v>高橋眼科医院</v>
          </cell>
          <cell r="D122" t="str">
            <v>総数</v>
          </cell>
          <cell r="E122" t="str">
            <v>医師</v>
          </cell>
          <cell r="F122">
            <v>1</v>
          </cell>
          <cell r="G122">
            <v>42319.402951388889</v>
          </cell>
        </row>
        <row r="123">
          <cell r="A123">
            <v>206512253</v>
          </cell>
          <cell r="B123" t="str">
            <v>一般診療所</v>
          </cell>
          <cell r="C123" t="str">
            <v>安部内科胃腸科医院</v>
          </cell>
          <cell r="D123" t="str">
            <v>総数</v>
          </cell>
          <cell r="E123" t="str">
            <v>医師</v>
          </cell>
          <cell r="F123">
            <v>1</v>
          </cell>
          <cell r="G123">
            <v>42313.83934027778</v>
          </cell>
        </row>
        <row r="124">
          <cell r="A124">
            <v>206512266</v>
          </cell>
          <cell r="B124" t="str">
            <v>一般診療所</v>
          </cell>
          <cell r="C124" t="str">
            <v>藤山医院</v>
          </cell>
          <cell r="D124" t="str">
            <v>総数</v>
          </cell>
          <cell r="E124" t="str">
            <v>医師</v>
          </cell>
          <cell r="F124">
            <v>2</v>
          </cell>
          <cell r="G124">
            <v>42310.414189814815</v>
          </cell>
        </row>
        <row r="125">
          <cell r="A125">
            <v>206512279</v>
          </cell>
          <cell r="B125" t="str">
            <v>一般診療所</v>
          </cell>
          <cell r="C125" t="str">
            <v>水戸外科医院</v>
          </cell>
          <cell r="D125" t="str">
            <v>総数</v>
          </cell>
          <cell r="E125" t="str">
            <v>医師</v>
          </cell>
          <cell r="F125">
            <v>1</v>
          </cell>
          <cell r="G125">
            <v>42319.399502314816</v>
          </cell>
        </row>
        <row r="126">
          <cell r="A126">
            <v>206512295</v>
          </cell>
          <cell r="B126" t="str">
            <v>一般診療所</v>
          </cell>
          <cell r="C126" t="str">
            <v>三條外科胃腸科医院</v>
          </cell>
          <cell r="D126" t="str">
            <v>総数</v>
          </cell>
          <cell r="E126" t="str">
            <v>医師</v>
          </cell>
          <cell r="F126">
            <v>1</v>
          </cell>
          <cell r="G126">
            <v>42319.42800925926</v>
          </cell>
        </row>
        <row r="127">
          <cell r="A127">
            <v>206512309</v>
          </cell>
          <cell r="B127" t="str">
            <v>一般診療所</v>
          </cell>
          <cell r="C127" t="str">
            <v>鞍掛胃腸科内科医院</v>
          </cell>
          <cell r="D127" t="str">
            <v>総数</v>
          </cell>
          <cell r="E127" t="str">
            <v>医師</v>
          </cell>
          <cell r="F127">
            <v>1</v>
          </cell>
          <cell r="G127">
            <v>42313.652245370373</v>
          </cell>
        </row>
        <row r="128">
          <cell r="A128">
            <v>206512312</v>
          </cell>
          <cell r="B128" t="str">
            <v>一般診療所</v>
          </cell>
          <cell r="C128" t="str">
            <v>高橋整形外科</v>
          </cell>
          <cell r="D128" t="str">
            <v>総数</v>
          </cell>
          <cell r="E128" t="str">
            <v>医師</v>
          </cell>
          <cell r="F128">
            <v>2</v>
          </cell>
          <cell r="G128">
            <v>42321.676620370374</v>
          </cell>
        </row>
        <row r="129">
          <cell r="A129">
            <v>206512338</v>
          </cell>
          <cell r="B129" t="str">
            <v>一般診療所</v>
          </cell>
          <cell r="C129" t="str">
            <v>医療法人安耳鼻咽喉科医院</v>
          </cell>
          <cell r="D129" t="str">
            <v>総数</v>
          </cell>
          <cell r="E129" t="str">
            <v>医師</v>
          </cell>
          <cell r="F129">
            <v>1</v>
          </cell>
          <cell r="G129">
            <v>42319.407199074078</v>
          </cell>
        </row>
        <row r="130">
          <cell r="A130">
            <v>206512341</v>
          </cell>
          <cell r="B130" t="str">
            <v>一般診療所</v>
          </cell>
          <cell r="C130" t="str">
            <v>菅原内科胃腸科医院</v>
          </cell>
          <cell r="D130" t="str">
            <v>総数</v>
          </cell>
          <cell r="E130" t="str">
            <v>医師</v>
          </cell>
          <cell r="F130">
            <v>1</v>
          </cell>
          <cell r="G130">
            <v>42312.5000462963</v>
          </cell>
        </row>
        <row r="131">
          <cell r="A131">
            <v>206512354</v>
          </cell>
          <cell r="B131" t="str">
            <v>一般診療所</v>
          </cell>
          <cell r="C131" t="str">
            <v>パナソニック株式会社山形工場</v>
          </cell>
          <cell r="D131" t="str">
            <v>総数</v>
          </cell>
          <cell r="E131" t="str">
            <v>医師</v>
          </cell>
          <cell r="F131">
            <v>1</v>
          </cell>
          <cell r="G131">
            <v>42324.63212962963</v>
          </cell>
        </row>
        <row r="132">
          <cell r="A132">
            <v>206512471</v>
          </cell>
          <cell r="B132" t="str">
            <v>一般診療所</v>
          </cell>
          <cell r="C132" t="str">
            <v>安孫子内科医院</v>
          </cell>
          <cell r="D132" t="str">
            <v>総数</v>
          </cell>
          <cell r="E132" t="str">
            <v>医師</v>
          </cell>
          <cell r="F132">
            <v>1</v>
          </cell>
          <cell r="G132">
            <v>42342.443287037036</v>
          </cell>
        </row>
        <row r="133">
          <cell r="A133">
            <v>206512497</v>
          </cell>
          <cell r="B133" t="str">
            <v>一般診療所</v>
          </cell>
          <cell r="C133" t="str">
            <v>矢尾板医院</v>
          </cell>
          <cell r="D133" t="str">
            <v>総数</v>
          </cell>
          <cell r="E133" t="str">
            <v>医師</v>
          </cell>
          <cell r="F133">
            <v>1</v>
          </cell>
          <cell r="G133">
            <v>42301.70103009259</v>
          </cell>
        </row>
        <row r="134">
          <cell r="A134">
            <v>206512501</v>
          </cell>
          <cell r="B134" t="str">
            <v>一般診療所</v>
          </cell>
          <cell r="C134" t="str">
            <v>大道寺内科医院</v>
          </cell>
          <cell r="D134" t="str">
            <v>総数</v>
          </cell>
          <cell r="E134" t="str">
            <v>医師</v>
          </cell>
          <cell r="F134">
            <v>1</v>
          </cell>
          <cell r="G134">
            <v>42324.433657407404</v>
          </cell>
        </row>
        <row r="135">
          <cell r="A135">
            <v>206512514</v>
          </cell>
          <cell r="B135" t="str">
            <v>一般診療所</v>
          </cell>
          <cell r="C135" t="str">
            <v>特別養護老人ホーム蓬仙園</v>
          </cell>
          <cell r="D135" t="str">
            <v>総数</v>
          </cell>
          <cell r="E135" t="str">
            <v>医師</v>
          </cell>
          <cell r="F135">
            <v>2</v>
          </cell>
          <cell r="G135">
            <v>42312.475127314814</v>
          </cell>
        </row>
        <row r="136">
          <cell r="A136">
            <v>206512543</v>
          </cell>
          <cell r="B136" t="str">
            <v>一般診療所</v>
          </cell>
          <cell r="C136" t="str">
            <v>鈴木外科胃腸科医院</v>
          </cell>
          <cell r="D136" t="str">
            <v>総数</v>
          </cell>
          <cell r="E136" t="str">
            <v>医師</v>
          </cell>
          <cell r="F136">
            <v>1</v>
          </cell>
          <cell r="G136">
            <v>42313.448854166665</v>
          </cell>
        </row>
        <row r="137">
          <cell r="A137">
            <v>206512556</v>
          </cell>
          <cell r="B137" t="str">
            <v>一般診療所</v>
          </cell>
          <cell r="C137" t="str">
            <v>特別養護老人ホームみこころの園診療所</v>
          </cell>
          <cell r="D137" t="str">
            <v>総数</v>
          </cell>
          <cell r="E137" t="str">
            <v>医師</v>
          </cell>
          <cell r="F137">
            <v>4</v>
          </cell>
          <cell r="G137">
            <v>42312.667928240742</v>
          </cell>
        </row>
        <row r="138">
          <cell r="A138">
            <v>206512569</v>
          </cell>
          <cell r="B138" t="str">
            <v>一般診療所</v>
          </cell>
          <cell r="C138" t="str">
            <v>特別養護老人ホーム明幸園医務室</v>
          </cell>
          <cell r="D138" t="str">
            <v>総数</v>
          </cell>
          <cell r="E138" t="str">
            <v>医師</v>
          </cell>
          <cell r="F138">
            <v>2</v>
          </cell>
          <cell r="G138">
            <v>42317.792500000003</v>
          </cell>
        </row>
        <row r="139">
          <cell r="A139">
            <v>206512598</v>
          </cell>
          <cell r="B139" t="str">
            <v>一般診療所</v>
          </cell>
          <cell r="C139" t="str">
            <v>長岡医院</v>
          </cell>
          <cell r="D139" t="str">
            <v>総数</v>
          </cell>
          <cell r="E139" t="str">
            <v>医師</v>
          </cell>
          <cell r="F139">
            <v>1</v>
          </cell>
          <cell r="G139">
            <v>42314.606666666667</v>
          </cell>
        </row>
        <row r="140">
          <cell r="A140">
            <v>206512628</v>
          </cell>
          <cell r="B140" t="str">
            <v>一般診療所</v>
          </cell>
          <cell r="C140" t="str">
            <v>医療法人社団松柏会至誠堂総合病院附属中山診療所</v>
          </cell>
          <cell r="D140" t="str">
            <v>総数</v>
          </cell>
          <cell r="E140" t="str">
            <v>医師</v>
          </cell>
          <cell r="F140">
            <v>1.2</v>
          </cell>
          <cell r="G140">
            <v>42324.61855324074</v>
          </cell>
        </row>
        <row r="141">
          <cell r="A141">
            <v>206512631</v>
          </cell>
          <cell r="B141" t="str">
            <v>一般診療所</v>
          </cell>
          <cell r="C141" t="str">
            <v>社会福祉法人妙光福祉会軽費老人ホーム（A型）蔵王やすらぎの里医務室</v>
          </cell>
          <cell r="D141" t="str">
            <v>総数</v>
          </cell>
          <cell r="E141" t="str">
            <v>医師</v>
          </cell>
          <cell r="F141">
            <v>1</v>
          </cell>
          <cell r="G141">
            <v>42325.662488425929</v>
          </cell>
        </row>
        <row r="142">
          <cell r="A142">
            <v>206512644</v>
          </cell>
          <cell r="B142" t="str">
            <v>一般診療所</v>
          </cell>
          <cell r="C142" t="str">
            <v>須田整形外科医院</v>
          </cell>
          <cell r="D142" t="str">
            <v>総数</v>
          </cell>
          <cell r="E142" t="str">
            <v>医師</v>
          </cell>
          <cell r="F142">
            <v>1.3</v>
          </cell>
          <cell r="G142">
            <v>42321.608611111114</v>
          </cell>
        </row>
        <row r="143">
          <cell r="A143">
            <v>206512657</v>
          </cell>
          <cell r="B143" t="str">
            <v>一般診療所</v>
          </cell>
          <cell r="C143" t="str">
            <v>藤倉医院</v>
          </cell>
          <cell r="D143" t="str">
            <v>総数</v>
          </cell>
          <cell r="E143" t="str">
            <v>医師</v>
          </cell>
          <cell r="F143">
            <v>1</v>
          </cell>
          <cell r="G143">
            <v>42313.68236111111</v>
          </cell>
        </row>
        <row r="144">
          <cell r="A144">
            <v>206512673</v>
          </cell>
          <cell r="B144" t="str">
            <v>一般診療所</v>
          </cell>
          <cell r="C144" t="str">
            <v>山形県身体障がい者更生相談所</v>
          </cell>
          <cell r="D144" t="str">
            <v>総数</v>
          </cell>
          <cell r="E144" t="str">
            <v>医師</v>
          </cell>
          <cell r="F144">
            <v>4</v>
          </cell>
          <cell r="G144">
            <v>42312.647581018522</v>
          </cell>
        </row>
        <row r="145">
          <cell r="A145">
            <v>206512686</v>
          </cell>
          <cell r="B145" t="str">
            <v>一般診療所</v>
          </cell>
          <cell r="C145" t="str">
            <v>中島眼科医院</v>
          </cell>
          <cell r="D145" t="str">
            <v>総数</v>
          </cell>
          <cell r="E145" t="str">
            <v>医師</v>
          </cell>
          <cell r="F145">
            <v>1</v>
          </cell>
          <cell r="G145">
            <v>42310.541354166664</v>
          </cell>
        </row>
        <row r="146">
          <cell r="A146">
            <v>206512716</v>
          </cell>
          <cell r="B146" t="str">
            <v>一般診療所</v>
          </cell>
          <cell r="C146" t="str">
            <v>社会福祉法人愛泉会向陽園医務室</v>
          </cell>
          <cell r="D146" t="str">
            <v>総数</v>
          </cell>
          <cell r="E146" t="str">
            <v>医師</v>
          </cell>
          <cell r="F146">
            <v>1</v>
          </cell>
          <cell r="G146">
            <v>42334.687858796293</v>
          </cell>
        </row>
        <row r="147">
          <cell r="A147">
            <v>206512729</v>
          </cell>
          <cell r="B147" t="str">
            <v>一般診療所</v>
          </cell>
          <cell r="C147" t="str">
            <v>医療法人社団菅野内科医院</v>
          </cell>
          <cell r="D147" t="str">
            <v>総数</v>
          </cell>
          <cell r="E147" t="str">
            <v>医師</v>
          </cell>
          <cell r="F147">
            <v>1</v>
          </cell>
          <cell r="G147">
            <v>42342.443784722222</v>
          </cell>
        </row>
        <row r="148">
          <cell r="A148">
            <v>206512745</v>
          </cell>
          <cell r="B148" t="str">
            <v>一般診療所</v>
          </cell>
          <cell r="C148" t="str">
            <v>小松眼科医院</v>
          </cell>
          <cell r="D148" t="str">
            <v>総数</v>
          </cell>
          <cell r="E148" t="str">
            <v>医師</v>
          </cell>
          <cell r="F148">
            <v>1</v>
          </cell>
          <cell r="G148">
            <v>42319.68613425926</v>
          </cell>
        </row>
        <row r="149">
          <cell r="A149">
            <v>206512758</v>
          </cell>
          <cell r="B149" t="str">
            <v>一般診療所</v>
          </cell>
          <cell r="C149" t="str">
            <v>内科・胃腸科 高橋医院</v>
          </cell>
          <cell r="D149" t="str">
            <v>総数</v>
          </cell>
          <cell r="E149" t="str">
            <v>医師</v>
          </cell>
          <cell r="F149">
            <v>1</v>
          </cell>
          <cell r="G149">
            <v>42324.665856481479</v>
          </cell>
        </row>
        <row r="150">
          <cell r="A150">
            <v>206512761</v>
          </cell>
          <cell r="B150" t="str">
            <v>一般診療所</v>
          </cell>
          <cell r="C150" t="str">
            <v>服部内科胃腸科医院</v>
          </cell>
          <cell r="D150" t="str">
            <v>総数</v>
          </cell>
          <cell r="E150" t="str">
            <v>医師</v>
          </cell>
          <cell r="F150">
            <v>1</v>
          </cell>
          <cell r="G150">
            <v>42319.404050925928</v>
          </cell>
        </row>
        <row r="151">
          <cell r="A151">
            <v>206512817</v>
          </cell>
          <cell r="B151" t="str">
            <v>一般診療所</v>
          </cell>
          <cell r="C151" t="str">
            <v>高橋胃腸科内科医院飯塚診療所</v>
          </cell>
          <cell r="D151" t="str">
            <v>総数</v>
          </cell>
          <cell r="E151" t="str">
            <v>医師</v>
          </cell>
          <cell r="F151">
            <v>2</v>
          </cell>
          <cell r="G151">
            <v>42314.708611111113</v>
          </cell>
        </row>
        <row r="152">
          <cell r="A152">
            <v>206512820</v>
          </cell>
          <cell r="B152" t="str">
            <v>一般診療所</v>
          </cell>
          <cell r="C152" t="str">
            <v>一般財団法人日本健康管理協会山形健康管理センター</v>
          </cell>
          <cell r="D152" t="str">
            <v>総数</v>
          </cell>
          <cell r="E152" t="str">
            <v>医師</v>
          </cell>
          <cell r="F152">
            <v>2</v>
          </cell>
          <cell r="G152">
            <v>42312.392650462964</v>
          </cell>
        </row>
        <row r="153">
          <cell r="A153">
            <v>206512846</v>
          </cell>
          <cell r="B153" t="str">
            <v>一般診療所</v>
          </cell>
          <cell r="C153" t="str">
            <v>門間医院</v>
          </cell>
          <cell r="D153" t="str">
            <v>総数</v>
          </cell>
          <cell r="E153" t="str">
            <v>医師</v>
          </cell>
          <cell r="F153">
            <v>1</v>
          </cell>
          <cell r="G153">
            <v>42312.577476851853</v>
          </cell>
        </row>
        <row r="154">
          <cell r="A154">
            <v>206512859</v>
          </cell>
          <cell r="B154" t="str">
            <v>一般診療所</v>
          </cell>
          <cell r="C154" t="str">
            <v>佐藤小児科医院</v>
          </cell>
          <cell r="D154" t="str">
            <v>総数</v>
          </cell>
          <cell r="E154" t="str">
            <v>医師</v>
          </cell>
          <cell r="F154">
            <v>1</v>
          </cell>
          <cell r="G154">
            <v>42312.576192129629</v>
          </cell>
        </row>
        <row r="155">
          <cell r="A155">
            <v>206512875</v>
          </cell>
          <cell r="B155" t="str">
            <v>一般診療所</v>
          </cell>
          <cell r="C155" t="str">
            <v>大泉胃腸科内科クリニック</v>
          </cell>
          <cell r="D155" t="str">
            <v>総数</v>
          </cell>
          <cell r="E155" t="str">
            <v>医師</v>
          </cell>
          <cell r="F155">
            <v>1</v>
          </cell>
          <cell r="G155">
            <v>42341.667326388888</v>
          </cell>
        </row>
        <row r="156">
          <cell r="A156">
            <v>206512888</v>
          </cell>
          <cell r="B156" t="str">
            <v>一般診療所</v>
          </cell>
          <cell r="C156" t="str">
            <v>医療法人政仁会原田香曽我部医院</v>
          </cell>
          <cell r="D156" t="str">
            <v>総数</v>
          </cell>
          <cell r="E156" t="str">
            <v>医師</v>
          </cell>
          <cell r="F156">
            <v>1.1000000000000001</v>
          </cell>
          <cell r="G156">
            <v>42320.574583333335</v>
          </cell>
        </row>
        <row r="157">
          <cell r="A157">
            <v>206512905</v>
          </cell>
          <cell r="B157" t="str">
            <v>一般診療所</v>
          </cell>
          <cell r="C157" t="str">
            <v>とくなが整形外科医院</v>
          </cell>
          <cell r="D157" t="str">
            <v>総数</v>
          </cell>
          <cell r="E157" t="str">
            <v>医師</v>
          </cell>
          <cell r="F157">
            <v>1</v>
          </cell>
          <cell r="G157">
            <v>42312.575833333336</v>
          </cell>
        </row>
        <row r="158">
          <cell r="A158">
            <v>206512950</v>
          </cell>
          <cell r="B158" t="str">
            <v>一般診療所</v>
          </cell>
          <cell r="C158" t="str">
            <v>菅野馨眼科</v>
          </cell>
          <cell r="D158" t="str">
            <v>総数</v>
          </cell>
          <cell r="E158" t="str">
            <v>医師</v>
          </cell>
          <cell r="F158">
            <v>2</v>
          </cell>
          <cell r="G158">
            <v>42321.643425925926</v>
          </cell>
        </row>
        <row r="159">
          <cell r="A159">
            <v>206512989</v>
          </cell>
          <cell r="B159" t="str">
            <v>一般診療所</v>
          </cell>
          <cell r="C159" t="str">
            <v>大野目クリニック</v>
          </cell>
          <cell r="D159" t="str">
            <v>総数</v>
          </cell>
          <cell r="E159" t="str">
            <v>医師</v>
          </cell>
          <cell r="F159">
            <v>1.1000000000000001</v>
          </cell>
          <cell r="G159">
            <v>42387.645648148151</v>
          </cell>
        </row>
        <row r="160">
          <cell r="A160">
            <v>206512992</v>
          </cell>
          <cell r="B160" t="str">
            <v>一般診療所</v>
          </cell>
          <cell r="C160" t="str">
            <v>政木医院</v>
          </cell>
          <cell r="D160" t="str">
            <v>総数</v>
          </cell>
          <cell r="E160" t="str">
            <v>医師</v>
          </cell>
          <cell r="F160">
            <v>1</v>
          </cell>
          <cell r="G160">
            <v>42311.713495370372</v>
          </cell>
        </row>
        <row r="161">
          <cell r="A161">
            <v>206513016</v>
          </cell>
          <cell r="B161" t="str">
            <v>一般診療所</v>
          </cell>
          <cell r="C161" t="str">
            <v>特別養護老人ホームながまち荘診療所</v>
          </cell>
          <cell r="D161" t="str">
            <v>総数</v>
          </cell>
          <cell r="E161" t="str">
            <v>医師</v>
          </cell>
          <cell r="F161">
            <v>1</v>
          </cell>
          <cell r="G161">
            <v>42384.467719907407</v>
          </cell>
        </row>
        <row r="162">
          <cell r="A162">
            <v>206513029</v>
          </cell>
          <cell r="B162" t="str">
            <v>一般診療所</v>
          </cell>
          <cell r="C162" t="str">
            <v>医療法人社団設楽整形外科</v>
          </cell>
          <cell r="D162" t="str">
            <v>総数</v>
          </cell>
          <cell r="E162" t="str">
            <v>医師</v>
          </cell>
          <cell r="F162">
            <v>1</v>
          </cell>
          <cell r="G162">
            <v>42319.437430555554</v>
          </cell>
        </row>
        <row r="163">
          <cell r="A163">
            <v>206513032</v>
          </cell>
          <cell r="B163" t="str">
            <v>一般診療所</v>
          </cell>
          <cell r="C163" t="str">
            <v>もんま内科皮ふ科医院</v>
          </cell>
          <cell r="D163" t="str">
            <v>総数</v>
          </cell>
          <cell r="E163" t="str">
            <v>医師</v>
          </cell>
          <cell r="F163">
            <v>2</v>
          </cell>
          <cell r="G163">
            <v>42317.360266203701</v>
          </cell>
        </row>
        <row r="164">
          <cell r="A164">
            <v>206513045</v>
          </cell>
          <cell r="B164" t="str">
            <v>一般診療所</v>
          </cell>
          <cell r="C164" t="str">
            <v>特別養護老人ホームやまのべ荘診療所</v>
          </cell>
          <cell r="D164" t="str">
            <v>総数</v>
          </cell>
          <cell r="E164" t="str">
            <v>医師</v>
          </cell>
          <cell r="F164">
            <v>1</v>
          </cell>
          <cell r="G164">
            <v>42324.408321759256</v>
          </cell>
        </row>
        <row r="165">
          <cell r="A165">
            <v>206513087</v>
          </cell>
          <cell r="B165" t="str">
            <v>一般診療所</v>
          </cell>
          <cell r="C165" t="str">
            <v>土屋眼科医院</v>
          </cell>
          <cell r="D165" t="str">
            <v>総数</v>
          </cell>
          <cell r="E165" t="str">
            <v>医師</v>
          </cell>
          <cell r="F165">
            <v>1</v>
          </cell>
          <cell r="G165">
            <v>42340.633229166669</v>
          </cell>
        </row>
        <row r="166">
          <cell r="A166">
            <v>206513090</v>
          </cell>
          <cell r="B166" t="str">
            <v>一般診療所</v>
          </cell>
          <cell r="C166" t="str">
            <v>勝島小児科医院</v>
          </cell>
          <cell r="D166" t="str">
            <v>総数</v>
          </cell>
          <cell r="E166" t="str">
            <v>医師</v>
          </cell>
          <cell r="F166">
            <v>1.8</v>
          </cell>
          <cell r="G166">
            <v>42300.700173611112</v>
          </cell>
        </row>
        <row r="167">
          <cell r="A167">
            <v>206513104</v>
          </cell>
          <cell r="B167" t="str">
            <v>一般診療所</v>
          </cell>
          <cell r="C167" t="str">
            <v>伊東医院</v>
          </cell>
          <cell r="D167" t="str">
            <v>総数</v>
          </cell>
          <cell r="E167" t="str">
            <v>医師</v>
          </cell>
          <cell r="F167">
            <v>1</v>
          </cell>
          <cell r="G167">
            <v>42321.642696759256</v>
          </cell>
        </row>
        <row r="168">
          <cell r="A168">
            <v>206513133</v>
          </cell>
          <cell r="B168" t="str">
            <v>一般診療所</v>
          </cell>
          <cell r="C168" t="str">
            <v>山形クリニック</v>
          </cell>
          <cell r="D168" t="str">
            <v>総数</v>
          </cell>
          <cell r="E168" t="str">
            <v>医師</v>
          </cell>
          <cell r="F168">
            <v>3</v>
          </cell>
          <cell r="G168">
            <v>42321.600115740737</v>
          </cell>
        </row>
        <row r="169">
          <cell r="A169">
            <v>206513162</v>
          </cell>
          <cell r="B169" t="str">
            <v>一般診療所</v>
          </cell>
          <cell r="C169" t="str">
            <v>安藤内科医院</v>
          </cell>
          <cell r="D169" t="str">
            <v>総数</v>
          </cell>
          <cell r="E169" t="str">
            <v>医師</v>
          </cell>
          <cell r="F169">
            <v>1</v>
          </cell>
          <cell r="G169">
            <v>42314.573055555556</v>
          </cell>
        </row>
        <row r="170">
          <cell r="A170">
            <v>206513191</v>
          </cell>
          <cell r="B170" t="str">
            <v>一般診療所</v>
          </cell>
          <cell r="C170" t="str">
            <v>医療法人鈴木クリニック</v>
          </cell>
          <cell r="D170" t="str">
            <v>総数</v>
          </cell>
          <cell r="E170" t="str">
            <v>医師</v>
          </cell>
          <cell r="F170">
            <v>1</v>
          </cell>
          <cell r="G170">
            <v>42320.766458333332</v>
          </cell>
        </row>
        <row r="171">
          <cell r="A171">
            <v>206513218</v>
          </cell>
          <cell r="B171" t="str">
            <v>一般診療所</v>
          </cell>
          <cell r="C171" t="str">
            <v>御殿湯ひふ科医院</v>
          </cell>
          <cell r="D171" t="str">
            <v>総数</v>
          </cell>
          <cell r="E171" t="str">
            <v>医師</v>
          </cell>
          <cell r="F171">
            <v>1</v>
          </cell>
          <cell r="G171">
            <v>42313.681932870371</v>
          </cell>
        </row>
        <row r="172">
          <cell r="A172">
            <v>206513221</v>
          </cell>
          <cell r="B172" t="str">
            <v>一般診療所</v>
          </cell>
          <cell r="C172" t="str">
            <v>さとう医院</v>
          </cell>
          <cell r="D172" t="str">
            <v>総数</v>
          </cell>
          <cell r="E172" t="str">
            <v>医師</v>
          </cell>
          <cell r="F172">
            <v>1</v>
          </cell>
          <cell r="G172">
            <v>42387.652997685182</v>
          </cell>
        </row>
        <row r="173">
          <cell r="A173">
            <v>206513234</v>
          </cell>
          <cell r="B173" t="str">
            <v>一般診療所</v>
          </cell>
          <cell r="C173" t="str">
            <v>児玉整形外科クリニック</v>
          </cell>
          <cell r="D173" t="str">
            <v>総数</v>
          </cell>
          <cell r="E173" t="str">
            <v>医師</v>
          </cell>
          <cell r="F173">
            <v>1</v>
          </cell>
          <cell r="G173">
            <v>42319.398611111108</v>
          </cell>
        </row>
        <row r="174">
          <cell r="A174">
            <v>206513247</v>
          </cell>
          <cell r="B174" t="str">
            <v>一般診療所</v>
          </cell>
          <cell r="C174" t="str">
            <v>平野クリニック</v>
          </cell>
          <cell r="D174" t="str">
            <v>総数</v>
          </cell>
          <cell r="E174" t="str">
            <v>医師</v>
          </cell>
          <cell r="F174">
            <v>1</v>
          </cell>
          <cell r="G174">
            <v>42321.979270833333</v>
          </cell>
        </row>
        <row r="175">
          <cell r="A175">
            <v>206513250</v>
          </cell>
          <cell r="B175" t="str">
            <v>一般診療所</v>
          </cell>
          <cell r="C175" t="str">
            <v>大内外科医院</v>
          </cell>
          <cell r="D175" t="str">
            <v>総数</v>
          </cell>
          <cell r="E175" t="str">
            <v>医師</v>
          </cell>
          <cell r="F175">
            <v>1</v>
          </cell>
          <cell r="G175">
            <v>42320.643912037034</v>
          </cell>
        </row>
        <row r="176">
          <cell r="A176">
            <v>206513276</v>
          </cell>
          <cell r="B176" t="str">
            <v>一般診療所</v>
          </cell>
          <cell r="C176" t="str">
            <v>目黒クリニック循環器科内科</v>
          </cell>
          <cell r="D176" t="str">
            <v>総数</v>
          </cell>
          <cell r="E176" t="str">
            <v>医師</v>
          </cell>
          <cell r="F176">
            <v>1</v>
          </cell>
          <cell r="G176">
            <v>42320.78974537037</v>
          </cell>
        </row>
        <row r="177">
          <cell r="A177">
            <v>206513292</v>
          </cell>
          <cell r="B177" t="str">
            <v>一般診療所</v>
          </cell>
          <cell r="C177" t="str">
            <v>医療法人社団ベテル会上山ファミリークリニック</v>
          </cell>
          <cell r="D177" t="str">
            <v>総数</v>
          </cell>
          <cell r="E177" t="str">
            <v>医師</v>
          </cell>
          <cell r="F177">
            <v>1</v>
          </cell>
          <cell r="G177">
            <v>42312.519317129627</v>
          </cell>
        </row>
        <row r="178">
          <cell r="A178">
            <v>206513306</v>
          </cell>
          <cell r="B178" t="str">
            <v>一般診療所</v>
          </cell>
          <cell r="C178" t="str">
            <v>和田内科クリニック</v>
          </cell>
          <cell r="D178" t="str">
            <v>総数</v>
          </cell>
          <cell r="E178" t="str">
            <v>医師</v>
          </cell>
          <cell r="F178">
            <v>1</v>
          </cell>
          <cell r="G178">
            <v>42320.895046296297</v>
          </cell>
        </row>
        <row r="179">
          <cell r="A179">
            <v>206513319</v>
          </cell>
          <cell r="B179" t="str">
            <v>一般診療所</v>
          </cell>
          <cell r="C179" t="str">
            <v>障がい者支援施設すげさわの丘医務室</v>
          </cell>
          <cell r="D179" t="str">
            <v>総数</v>
          </cell>
          <cell r="E179" t="str">
            <v>医師</v>
          </cell>
          <cell r="F179">
            <v>1</v>
          </cell>
          <cell r="G179">
            <v>42314.566203703704</v>
          </cell>
        </row>
        <row r="180">
          <cell r="A180">
            <v>206513322</v>
          </cell>
          <cell r="B180" t="str">
            <v>一般診療所</v>
          </cell>
          <cell r="C180" t="str">
            <v>ともおか整形外科</v>
          </cell>
          <cell r="D180" t="str">
            <v>総数</v>
          </cell>
          <cell r="E180" t="str">
            <v>医師</v>
          </cell>
          <cell r="F180">
            <v>1</v>
          </cell>
          <cell r="G180">
            <v>42311.507291666669</v>
          </cell>
        </row>
        <row r="181">
          <cell r="A181">
            <v>206513335</v>
          </cell>
          <cell r="B181" t="str">
            <v>一般診療所</v>
          </cell>
          <cell r="C181" t="str">
            <v>東海林皮ふ科医院</v>
          </cell>
          <cell r="D181" t="str">
            <v>総数</v>
          </cell>
          <cell r="E181" t="str">
            <v>医師</v>
          </cell>
          <cell r="F181">
            <v>1</v>
          </cell>
          <cell r="G181">
            <v>42317.506076388891</v>
          </cell>
        </row>
        <row r="182">
          <cell r="A182">
            <v>206513351</v>
          </cell>
          <cell r="B182" t="str">
            <v>一般診療所</v>
          </cell>
          <cell r="C182" t="str">
            <v>ゆうき整形外科</v>
          </cell>
          <cell r="D182" t="str">
            <v>総数</v>
          </cell>
          <cell r="E182" t="str">
            <v>医師</v>
          </cell>
          <cell r="F182">
            <v>1</v>
          </cell>
          <cell r="G182">
            <v>42324.473854166667</v>
          </cell>
        </row>
        <row r="183">
          <cell r="A183">
            <v>206513364</v>
          </cell>
          <cell r="B183" t="str">
            <v>一般診療所</v>
          </cell>
          <cell r="C183" t="str">
            <v>医療法人社団羽根田産婦人科クリニック</v>
          </cell>
          <cell r="D183" t="str">
            <v>総数</v>
          </cell>
          <cell r="E183" t="str">
            <v>医師</v>
          </cell>
          <cell r="F183">
            <v>1</v>
          </cell>
          <cell r="G183">
            <v>42314.643946759257</v>
          </cell>
        </row>
        <row r="184">
          <cell r="A184">
            <v>206513377</v>
          </cell>
          <cell r="B184" t="str">
            <v>一般診療所</v>
          </cell>
          <cell r="C184" t="str">
            <v>芳川小児科医院</v>
          </cell>
          <cell r="D184" t="str">
            <v>総数</v>
          </cell>
          <cell r="E184" t="str">
            <v>医師</v>
          </cell>
          <cell r="F184">
            <v>1</v>
          </cell>
          <cell r="G184">
            <v>42320.673576388886</v>
          </cell>
        </row>
        <row r="185">
          <cell r="A185">
            <v>206513407</v>
          </cell>
          <cell r="B185" t="str">
            <v>一般診療所</v>
          </cell>
          <cell r="C185" t="str">
            <v>国立大学法人山形大学保健管理センター</v>
          </cell>
          <cell r="D185" t="str">
            <v>総数</v>
          </cell>
          <cell r="E185" t="str">
            <v>医師</v>
          </cell>
          <cell r="F185">
            <v>1</v>
          </cell>
          <cell r="G185">
            <v>42314.636018518519</v>
          </cell>
        </row>
        <row r="186">
          <cell r="A186">
            <v>206513410</v>
          </cell>
          <cell r="B186" t="str">
            <v>一般診療所</v>
          </cell>
          <cell r="C186" t="str">
            <v>大野目耳鼻科</v>
          </cell>
          <cell r="D186" t="str">
            <v>総数</v>
          </cell>
          <cell r="E186" t="str">
            <v>医師</v>
          </cell>
          <cell r="F186">
            <v>1</v>
          </cell>
          <cell r="G186">
            <v>42325.793194444443</v>
          </cell>
        </row>
        <row r="187">
          <cell r="A187">
            <v>206513423</v>
          </cell>
          <cell r="B187" t="str">
            <v>一般診療所</v>
          </cell>
          <cell r="C187" t="str">
            <v>殿岡内科医院</v>
          </cell>
          <cell r="D187" t="str">
            <v>総数</v>
          </cell>
          <cell r="E187" t="str">
            <v>医師</v>
          </cell>
          <cell r="F187">
            <v>1</v>
          </cell>
          <cell r="G187">
            <v>42324.856793981482</v>
          </cell>
        </row>
        <row r="188">
          <cell r="A188">
            <v>206513449</v>
          </cell>
          <cell r="B188" t="str">
            <v>一般診療所</v>
          </cell>
          <cell r="C188" t="str">
            <v>ときめき形成外科</v>
          </cell>
          <cell r="D188" t="str">
            <v>総数</v>
          </cell>
          <cell r="E188" t="str">
            <v>医師</v>
          </cell>
          <cell r="F188">
            <v>1</v>
          </cell>
          <cell r="G188">
            <v>42313.555451388886</v>
          </cell>
        </row>
        <row r="189">
          <cell r="A189">
            <v>206513452</v>
          </cell>
          <cell r="B189" t="str">
            <v>一般診療所</v>
          </cell>
          <cell r="C189" t="str">
            <v>塩野医院</v>
          </cell>
          <cell r="D189" t="str">
            <v>総数</v>
          </cell>
          <cell r="E189" t="str">
            <v>医師</v>
          </cell>
          <cell r="F189">
            <v>2</v>
          </cell>
          <cell r="G189">
            <v>42314.342372685183</v>
          </cell>
        </row>
        <row r="190">
          <cell r="A190">
            <v>206513465</v>
          </cell>
          <cell r="B190" t="str">
            <v>一般診療所</v>
          </cell>
          <cell r="C190" t="str">
            <v>医療法人社団伸愛会中井こども医院</v>
          </cell>
          <cell r="D190" t="str">
            <v>総数</v>
          </cell>
          <cell r="E190" t="str">
            <v>医師</v>
          </cell>
          <cell r="F190">
            <v>1</v>
          </cell>
          <cell r="G190">
            <v>42319.468564814815</v>
          </cell>
        </row>
        <row r="191">
          <cell r="A191">
            <v>206513478</v>
          </cell>
          <cell r="B191" t="str">
            <v>一般診療所</v>
          </cell>
          <cell r="C191" t="str">
            <v>一般財団法人全日本労働福祉協会山形健診センター</v>
          </cell>
          <cell r="D191" t="str">
            <v>総数</v>
          </cell>
          <cell r="E191" t="str">
            <v>医師</v>
          </cell>
          <cell r="F191">
            <v>3</v>
          </cell>
          <cell r="G191">
            <v>41947.375358796293</v>
          </cell>
        </row>
        <row r="192">
          <cell r="A192">
            <v>206513494</v>
          </cell>
          <cell r="B192" t="str">
            <v>一般診療所</v>
          </cell>
          <cell r="C192" t="str">
            <v>早坂内科循環器科医院</v>
          </cell>
          <cell r="D192" t="str">
            <v>総数</v>
          </cell>
          <cell r="E192" t="str">
            <v>医師</v>
          </cell>
          <cell r="F192">
            <v>1</v>
          </cell>
          <cell r="G192">
            <v>42312.597314814811</v>
          </cell>
        </row>
        <row r="193">
          <cell r="A193">
            <v>206513524</v>
          </cell>
          <cell r="B193" t="str">
            <v>一般診療所</v>
          </cell>
          <cell r="C193" t="str">
            <v>奥山こども医院</v>
          </cell>
          <cell r="D193" t="str">
            <v>総数</v>
          </cell>
          <cell r="E193" t="str">
            <v>医師</v>
          </cell>
          <cell r="F193">
            <v>1</v>
          </cell>
          <cell r="G193">
            <v>42316.727349537039</v>
          </cell>
        </row>
        <row r="194">
          <cell r="A194">
            <v>206513537</v>
          </cell>
          <cell r="B194" t="str">
            <v>一般診療所</v>
          </cell>
          <cell r="C194" t="str">
            <v>小松内科医院</v>
          </cell>
          <cell r="D194" t="str">
            <v>総数</v>
          </cell>
          <cell r="E194" t="str">
            <v>医師</v>
          </cell>
          <cell r="F194">
            <v>1</v>
          </cell>
          <cell r="G194">
            <v>42354.970729166664</v>
          </cell>
        </row>
        <row r="195">
          <cell r="A195">
            <v>206513566</v>
          </cell>
          <cell r="B195" t="str">
            <v>一般診療所</v>
          </cell>
          <cell r="C195" t="str">
            <v>医療法人高橋耳鼻咽喉科医院</v>
          </cell>
          <cell r="D195" t="str">
            <v>総数</v>
          </cell>
          <cell r="E195" t="str">
            <v>医師</v>
          </cell>
          <cell r="F195">
            <v>2</v>
          </cell>
          <cell r="G195">
            <v>42313.688020833331</v>
          </cell>
        </row>
        <row r="196">
          <cell r="A196">
            <v>206513579</v>
          </cell>
          <cell r="B196" t="str">
            <v>一般診療所</v>
          </cell>
          <cell r="C196" t="str">
            <v>しろにし診療所</v>
          </cell>
          <cell r="D196" t="str">
            <v>総数</v>
          </cell>
          <cell r="E196" t="str">
            <v>医師</v>
          </cell>
          <cell r="F196">
            <v>1</v>
          </cell>
          <cell r="G196">
            <v>42320.655324074076</v>
          </cell>
        </row>
        <row r="197">
          <cell r="A197">
            <v>206513582</v>
          </cell>
          <cell r="B197" t="str">
            <v>一般診療所</v>
          </cell>
          <cell r="C197" t="str">
            <v>ひのき町小松眼科</v>
          </cell>
          <cell r="D197" t="str">
            <v>総数</v>
          </cell>
          <cell r="E197" t="str">
            <v>医師</v>
          </cell>
          <cell r="F197">
            <v>1</v>
          </cell>
          <cell r="G197">
            <v>42321.649722222224</v>
          </cell>
        </row>
        <row r="198">
          <cell r="A198">
            <v>206513595</v>
          </cell>
          <cell r="B198" t="str">
            <v>一般診療所</v>
          </cell>
          <cell r="C198" t="str">
            <v>一般社団法人山形市医師会山形市医師会健診センター</v>
          </cell>
          <cell r="D198" t="str">
            <v>総数</v>
          </cell>
          <cell r="E198" t="str">
            <v>医師</v>
          </cell>
          <cell r="F198">
            <v>1.7</v>
          </cell>
          <cell r="G198">
            <v>42310.439965277779</v>
          </cell>
        </row>
        <row r="199">
          <cell r="A199">
            <v>206513609</v>
          </cell>
          <cell r="B199" t="str">
            <v>一般診療所</v>
          </cell>
          <cell r="C199" t="str">
            <v>あかねケ丘整形外科医院</v>
          </cell>
          <cell r="D199" t="str">
            <v>総数</v>
          </cell>
          <cell r="E199" t="str">
            <v>医師</v>
          </cell>
          <cell r="F199">
            <v>1</v>
          </cell>
          <cell r="G199">
            <v>42310.696215277778</v>
          </cell>
        </row>
        <row r="200">
          <cell r="A200">
            <v>206513612</v>
          </cell>
          <cell r="B200" t="str">
            <v>一般診療所</v>
          </cell>
          <cell r="C200" t="str">
            <v>おおもり眼科医院</v>
          </cell>
          <cell r="D200" t="str">
            <v>総数</v>
          </cell>
          <cell r="E200" t="str">
            <v>医師</v>
          </cell>
          <cell r="F200">
            <v>1</v>
          </cell>
          <cell r="G200">
            <v>42314.626828703702</v>
          </cell>
        </row>
        <row r="201">
          <cell r="A201">
            <v>206513638</v>
          </cell>
          <cell r="B201" t="str">
            <v>一般診療所</v>
          </cell>
          <cell r="C201" t="str">
            <v>なわの内科医院</v>
          </cell>
          <cell r="D201" t="str">
            <v>総数</v>
          </cell>
          <cell r="E201" t="str">
            <v>医師</v>
          </cell>
          <cell r="F201">
            <v>1</v>
          </cell>
          <cell r="G201">
            <v>42309.743449074071</v>
          </cell>
        </row>
        <row r="202">
          <cell r="A202">
            <v>206513641</v>
          </cell>
          <cell r="B202" t="str">
            <v>一般診療所</v>
          </cell>
          <cell r="C202" t="str">
            <v>深瀬内科医院</v>
          </cell>
          <cell r="D202" t="str">
            <v>総数</v>
          </cell>
          <cell r="E202" t="str">
            <v>医師</v>
          </cell>
          <cell r="F202">
            <v>1</v>
          </cell>
          <cell r="G202">
            <v>42300.737210648149</v>
          </cell>
        </row>
        <row r="203">
          <cell r="A203">
            <v>206513654</v>
          </cell>
          <cell r="B203" t="str">
            <v>一般診療所</v>
          </cell>
          <cell r="C203" t="str">
            <v>三條クリニック</v>
          </cell>
          <cell r="D203" t="str">
            <v>総数</v>
          </cell>
          <cell r="E203" t="str">
            <v>医師</v>
          </cell>
          <cell r="F203">
            <v>1</v>
          </cell>
          <cell r="G203">
            <v>42314.471851851849</v>
          </cell>
        </row>
        <row r="204">
          <cell r="A204">
            <v>206513667</v>
          </cell>
          <cell r="B204" t="str">
            <v>一般診療所</v>
          </cell>
          <cell r="C204" t="str">
            <v>伊沢内科胃腸科医院</v>
          </cell>
          <cell r="D204" t="str">
            <v>総数</v>
          </cell>
          <cell r="E204" t="str">
            <v>医師</v>
          </cell>
          <cell r="F204">
            <v>1</v>
          </cell>
          <cell r="G204">
            <v>42312.592256944445</v>
          </cell>
        </row>
        <row r="205">
          <cell r="A205">
            <v>206513670</v>
          </cell>
          <cell r="B205" t="str">
            <v>一般診療所</v>
          </cell>
          <cell r="C205" t="str">
            <v>和敬会クリニック</v>
          </cell>
          <cell r="D205" t="str">
            <v>総数</v>
          </cell>
          <cell r="E205" t="str">
            <v>医師</v>
          </cell>
          <cell r="F205">
            <v>1</v>
          </cell>
          <cell r="G205">
            <v>42319.619328703702</v>
          </cell>
        </row>
        <row r="206">
          <cell r="A206">
            <v>206513696</v>
          </cell>
          <cell r="B206" t="str">
            <v>一般診療所</v>
          </cell>
          <cell r="C206" t="str">
            <v>特別養護老人ホーム菅沢荘</v>
          </cell>
          <cell r="D206" t="str">
            <v>総数</v>
          </cell>
          <cell r="E206" t="str">
            <v>医師</v>
          </cell>
          <cell r="F206">
            <v>0.1</v>
          </cell>
          <cell r="G206">
            <v>42325.576770833337</v>
          </cell>
        </row>
        <row r="207">
          <cell r="A207">
            <v>206513700</v>
          </cell>
          <cell r="B207" t="str">
            <v>一般診療所</v>
          </cell>
          <cell r="C207" t="str">
            <v>やまもと整形外科医院</v>
          </cell>
          <cell r="D207" t="str">
            <v>総数</v>
          </cell>
          <cell r="E207" t="str">
            <v>医師</v>
          </cell>
          <cell r="F207">
            <v>1</v>
          </cell>
          <cell r="G207">
            <v>42311.502071759256</v>
          </cell>
        </row>
        <row r="208">
          <cell r="A208">
            <v>206513713</v>
          </cell>
          <cell r="B208" t="str">
            <v>一般診療所</v>
          </cell>
          <cell r="C208" t="str">
            <v>緑町関口クリニック</v>
          </cell>
          <cell r="D208" t="str">
            <v>総数</v>
          </cell>
          <cell r="E208" t="str">
            <v>医師</v>
          </cell>
          <cell r="F208">
            <v>1</v>
          </cell>
          <cell r="G208">
            <v>42311.406168981484</v>
          </cell>
        </row>
        <row r="209">
          <cell r="A209">
            <v>206513739</v>
          </cell>
          <cell r="B209" t="str">
            <v>一般診療所</v>
          </cell>
          <cell r="C209" t="str">
            <v>山口クリニック</v>
          </cell>
          <cell r="D209" t="str">
            <v>総数</v>
          </cell>
          <cell r="E209" t="str">
            <v>医師</v>
          </cell>
          <cell r="F209">
            <v>1</v>
          </cell>
          <cell r="G209">
            <v>42318.636562500003</v>
          </cell>
        </row>
        <row r="210">
          <cell r="A210">
            <v>206513755</v>
          </cell>
          <cell r="B210" t="str">
            <v>一般診療所</v>
          </cell>
          <cell r="C210" t="str">
            <v>山辺こどもクリニック</v>
          </cell>
          <cell r="D210" t="str">
            <v>総数</v>
          </cell>
          <cell r="E210" t="str">
            <v>医師</v>
          </cell>
          <cell r="F210">
            <v>1</v>
          </cell>
          <cell r="G210">
            <v>42317.551539351851</v>
          </cell>
        </row>
        <row r="211">
          <cell r="A211">
            <v>206513768</v>
          </cell>
          <cell r="B211" t="str">
            <v>一般診療所</v>
          </cell>
          <cell r="C211" t="str">
            <v>篠原神経・心療内科クリニック</v>
          </cell>
          <cell r="D211" t="str">
            <v>総数</v>
          </cell>
          <cell r="E211" t="str">
            <v>医師</v>
          </cell>
          <cell r="F211">
            <v>1</v>
          </cell>
          <cell r="G211">
            <v>42322.909699074073</v>
          </cell>
        </row>
        <row r="212">
          <cell r="A212">
            <v>206513771</v>
          </cell>
          <cell r="B212" t="str">
            <v>一般診療所</v>
          </cell>
          <cell r="C212" t="str">
            <v>奥山内科胃腸科クリニック</v>
          </cell>
          <cell r="D212" t="str">
            <v>総数</v>
          </cell>
          <cell r="E212" t="str">
            <v>医師</v>
          </cell>
          <cell r="F212">
            <v>1</v>
          </cell>
          <cell r="G212">
            <v>42342.484178240738</v>
          </cell>
        </row>
        <row r="213">
          <cell r="A213">
            <v>206513784</v>
          </cell>
          <cell r="B213" t="str">
            <v>一般診療所</v>
          </cell>
          <cell r="C213" t="str">
            <v>板坂胃腸科内科クリニック</v>
          </cell>
          <cell r="D213" t="str">
            <v>総数</v>
          </cell>
          <cell r="E213" t="str">
            <v>医師</v>
          </cell>
          <cell r="F213">
            <v>1</v>
          </cell>
          <cell r="G213">
            <v>42309.709236111114</v>
          </cell>
        </row>
        <row r="214">
          <cell r="A214">
            <v>206513797</v>
          </cell>
          <cell r="B214" t="str">
            <v>一般診療所</v>
          </cell>
          <cell r="C214" t="str">
            <v>桧町鈴木耳鼻咽喉科</v>
          </cell>
          <cell r="D214" t="str">
            <v>総数</v>
          </cell>
          <cell r="E214" t="str">
            <v>医師</v>
          </cell>
          <cell r="F214">
            <v>1</v>
          </cell>
          <cell r="G214">
            <v>42311.34171296296</v>
          </cell>
        </row>
        <row r="215">
          <cell r="A215">
            <v>206513801</v>
          </cell>
          <cell r="B215" t="str">
            <v>一般診療所</v>
          </cell>
          <cell r="C215" t="str">
            <v>島崎クリニック</v>
          </cell>
          <cell r="D215" t="str">
            <v>総数</v>
          </cell>
          <cell r="E215" t="str">
            <v>医師</v>
          </cell>
          <cell r="F215">
            <v>1</v>
          </cell>
          <cell r="G215">
            <v>42329.648877314816</v>
          </cell>
        </row>
        <row r="216">
          <cell r="A216">
            <v>206513814</v>
          </cell>
          <cell r="B216" t="str">
            <v>一般診療所</v>
          </cell>
          <cell r="C216" t="str">
            <v>武田耳鼻咽喉科</v>
          </cell>
          <cell r="D216" t="str">
            <v>総数</v>
          </cell>
          <cell r="E216" t="str">
            <v>医師</v>
          </cell>
          <cell r="F216">
            <v>3</v>
          </cell>
          <cell r="G216">
            <v>42394.651018518518</v>
          </cell>
        </row>
        <row r="217">
          <cell r="A217">
            <v>206513827</v>
          </cell>
          <cell r="B217" t="str">
            <v>一般診療所</v>
          </cell>
          <cell r="C217" t="str">
            <v>阿部クリニック</v>
          </cell>
          <cell r="D217" t="str">
            <v>総数</v>
          </cell>
          <cell r="E217" t="str">
            <v>医師</v>
          </cell>
          <cell r="F217">
            <v>1</v>
          </cell>
          <cell r="G217">
            <v>42324.51321759259</v>
          </cell>
        </row>
        <row r="218">
          <cell r="A218">
            <v>206513830</v>
          </cell>
          <cell r="B218" t="str">
            <v>一般診療所</v>
          </cell>
          <cell r="C218" t="str">
            <v>若杉内科医院</v>
          </cell>
          <cell r="D218" t="str">
            <v>総数</v>
          </cell>
          <cell r="E218" t="str">
            <v>医師</v>
          </cell>
          <cell r="F218">
            <v>1</v>
          </cell>
          <cell r="G218">
            <v>42341.423796296294</v>
          </cell>
        </row>
        <row r="219">
          <cell r="A219">
            <v>206513843</v>
          </cell>
          <cell r="B219" t="str">
            <v>一般診療所</v>
          </cell>
          <cell r="C219" t="str">
            <v>洋々会秋葉医院</v>
          </cell>
          <cell r="D219" t="str">
            <v>総数</v>
          </cell>
          <cell r="E219" t="str">
            <v>医師</v>
          </cell>
          <cell r="F219">
            <v>1</v>
          </cell>
          <cell r="G219">
            <v>42310.894745370373</v>
          </cell>
        </row>
        <row r="220">
          <cell r="A220">
            <v>206513856</v>
          </cell>
          <cell r="B220" t="str">
            <v>一般診療所</v>
          </cell>
          <cell r="C220" t="str">
            <v>医療法人社団佐藤整形外科クリニック</v>
          </cell>
          <cell r="D220" t="str">
            <v>総数</v>
          </cell>
          <cell r="E220" t="str">
            <v>医師</v>
          </cell>
          <cell r="F220">
            <v>1</v>
          </cell>
          <cell r="G220">
            <v>42324.344085648147</v>
          </cell>
        </row>
        <row r="221">
          <cell r="A221">
            <v>206513869</v>
          </cell>
          <cell r="B221" t="str">
            <v>一般診療所</v>
          </cell>
          <cell r="C221" t="str">
            <v>特別養護老人ホームいきいきの郷</v>
          </cell>
          <cell r="D221" t="str">
            <v>総数</v>
          </cell>
          <cell r="E221" t="str">
            <v>医師</v>
          </cell>
          <cell r="F221">
            <v>0.1</v>
          </cell>
          <cell r="G221">
            <v>42341.612349537034</v>
          </cell>
        </row>
        <row r="222">
          <cell r="A222">
            <v>206513872</v>
          </cell>
          <cell r="B222" t="str">
            <v>一般診療所</v>
          </cell>
          <cell r="C222" t="str">
            <v>障害者支援施設いきいきの郷</v>
          </cell>
          <cell r="D222" t="str">
            <v>総数</v>
          </cell>
          <cell r="E222" t="str">
            <v>医師</v>
          </cell>
          <cell r="F222">
            <v>0.1</v>
          </cell>
          <cell r="G222">
            <v>42312.604687500003</v>
          </cell>
        </row>
        <row r="223">
          <cell r="A223">
            <v>206513885</v>
          </cell>
          <cell r="B223" t="str">
            <v>一般診療所</v>
          </cell>
          <cell r="C223" t="str">
            <v>小田消化器科内科クリニック</v>
          </cell>
          <cell r="D223" t="str">
            <v>総数</v>
          </cell>
          <cell r="E223" t="str">
            <v>医師</v>
          </cell>
          <cell r="F223">
            <v>1</v>
          </cell>
          <cell r="G223">
            <v>42321.41777777778</v>
          </cell>
        </row>
        <row r="224">
          <cell r="A224">
            <v>206513928</v>
          </cell>
          <cell r="B224" t="str">
            <v>一般診療所</v>
          </cell>
          <cell r="C224" t="str">
            <v>佐藤清医院</v>
          </cell>
          <cell r="D224" t="str">
            <v>総数</v>
          </cell>
          <cell r="E224" t="str">
            <v>医師</v>
          </cell>
          <cell r="F224">
            <v>1</v>
          </cell>
          <cell r="G224">
            <v>42319.572581018518</v>
          </cell>
        </row>
        <row r="225">
          <cell r="A225">
            <v>206513944</v>
          </cell>
          <cell r="B225" t="str">
            <v>一般診療所</v>
          </cell>
          <cell r="C225" t="str">
            <v>特別養護老人ホーム清幸園医務室</v>
          </cell>
          <cell r="D225" t="str">
            <v>総数</v>
          </cell>
          <cell r="E225" t="str">
            <v>医師</v>
          </cell>
          <cell r="F225">
            <v>0.1</v>
          </cell>
          <cell r="G225">
            <v>42171.494513888887</v>
          </cell>
        </row>
        <row r="226">
          <cell r="A226">
            <v>206513957</v>
          </cell>
          <cell r="B226" t="str">
            <v>一般診療所</v>
          </cell>
          <cell r="C226" t="str">
            <v>渋谷医院</v>
          </cell>
          <cell r="D226" t="str">
            <v>総数</v>
          </cell>
          <cell r="E226" t="str">
            <v>医師</v>
          </cell>
          <cell r="F226">
            <v>1</v>
          </cell>
          <cell r="G226">
            <v>42315.532488425924</v>
          </cell>
        </row>
        <row r="227">
          <cell r="A227">
            <v>206513960</v>
          </cell>
          <cell r="B227" t="str">
            <v>一般診療所</v>
          </cell>
          <cell r="C227" t="str">
            <v>やまのべ藤田クリニック</v>
          </cell>
          <cell r="D227" t="str">
            <v>総数</v>
          </cell>
          <cell r="E227" t="str">
            <v>医師</v>
          </cell>
          <cell r="F227">
            <v>1</v>
          </cell>
          <cell r="G227">
            <v>42312.312731481485</v>
          </cell>
        </row>
        <row r="228">
          <cell r="A228">
            <v>206513973</v>
          </cell>
          <cell r="B228" t="str">
            <v>一般診療所</v>
          </cell>
          <cell r="C228" t="str">
            <v>北村医院</v>
          </cell>
          <cell r="D228" t="str">
            <v>総数</v>
          </cell>
          <cell r="E228" t="str">
            <v>医師</v>
          </cell>
          <cell r="F228">
            <v>1</v>
          </cell>
          <cell r="G228">
            <v>41596.621238425927</v>
          </cell>
        </row>
        <row r="229">
          <cell r="A229">
            <v>206514000</v>
          </cell>
          <cell r="B229" t="str">
            <v>一般診療所</v>
          </cell>
          <cell r="C229" t="str">
            <v>二瓶内科クリニック</v>
          </cell>
          <cell r="D229" t="str">
            <v>総数</v>
          </cell>
          <cell r="E229" t="str">
            <v>医師</v>
          </cell>
          <cell r="F229">
            <v>1</v>
          </cell>
          <cell r="G229">
            <v>42312.014756944445</v>
          </cell>
        </row>
        <row r="230">
          <cell r="A230">
            <v>206514013</v>
          </cell>
          <cell r="B230" t="str">
            <v>一般診療所</v>
          </cell>
          <cell r="C230" t="str">
            <v>クリニックメルヘン</v>
          </cell>
          <cell r="D230" t="str">
            <v>総数</v>
          </cell>
          <cell r="E230" t="str">
            <v>医師</v>
          </cell>
          <cell r="F230">
            <v>1</v>
          </cell>
          <cell r="G230">
            <v>42320.60733796296</v>
          </cell>
        </row>
        <row r="231">
          <cell r="A231">
            <v>206514026</v>
          </cell>
          <cell r="B231" t="str">
            <v>一般診療所</v>
          </cell>
          <cell r="C231" t="str">
            <v>あさひ町榊原耳鼻咽喉科医院</v>
          </cell>
          <cell r="D231" t="str">
            <v>総数</v>
          </cell>
          <cell r="E231" t="str">
            <v>医師</v>
          </cell>
          <cell r="F231">
            <v>1</v>
          </cell>
          <cell r="G231">
            <v>42335.781412037039</v>
          </cell>
        </row>
        <row r="232">
          <cell r="A232">
            <v>206514039</v>
          </cell>
          <cell r="B232" t="str">
            <v>一般診療所</v>
          </cell>
          <cell r="C232" t="str">
            <v>ねもとクリニック</v>
          </cell>
          <cell r="D232" t="str">
            <v>総数</v>
          </cell>
          <cell r="E232" t="str">
            <v>医師</v>
          </cell>
          <cell r="F232">
            <v>1</v>
          </cell>
          <cell r="G232">
            <v>42312.532835648148</v>
          </cell>
        </row>
        <row r="233">
          <cell r="A233">
            <v>206514042</v>
          </cell>
          <cell r="B233" t="str">
            <v>一般診療所</v>
          </cell>
          <cell r="C233" t="str">
            <v>南原耳鼻咽喉科医院</v>
          </cell>
          <cell r="D233" t="str">
            <v>総数</v>
          </cell>
          <cell r="E233" t="str">
            <v>医師</v>
          </cell>
          <cell r="F233">
            <v>1</v>
          </cell>
          <cell r="G233">
            <v>42318.595625000002</v>
          </cell>
        </row>
        <row r="234">
          <cell r="A234">
            <v>206514068</v>
          </cell>
          <cell r="B234" t="str">
            <v>一般診療所</v>
          </cell>
          <cell r="C234" t="str">
            <v>中村医院</v>
          </cell>
          <cell r="D234" t="str">
            <v>総数</v>
          </cell>
          <cell r="E234" t="str">
            <v>医師</v>
          </cell>
          <cell r="F234">
            <v>1</v>
          </cell>
          <cell r="G234">
            <v>42345.752280092594</v>
          </cell>
        </row>
        <row r="235">
          <cell r="A235">
            <v>206514071</v>
          </cell>
          <cell r="B235" t="str">
            <v>一般診療所</v>
          </cell>
          <cell r="C235" t="str">
            <v>さいとう内科胃腸科クリニック</v>
          </cell>
          <cell r="D235" t="str">
            <v>総数</v>
          </cell>
          <cell r="E235" t="str">
            <v>医師</v>
          </cell>
          <cell r="F235">
            <v>1</v>
          </cell>
          <cell r="G235">
            <v>42332.553761574076</v>
          </cell>
        </row>
        <row r="236">
          <cell r="A236">
            <v>206514084</v>
          </cell>
          <cell r="B236" t="str">
            <v>一般診療所</v>
          </cell>
          <cell r="C236" t="str">
            <v>特別養護老人ホームサンシャイン大森</v>
          </cell>
          <cell r="D236" t="str">
            <v>総数</v>
          </cell>
          <cell r="E236" t="str">
            <v>医師</v>
          </cell>
          <cell r="F236">
            <v>0.1</v>
          </cell>
          <cell r="G236">
            <v>41956.759652777779</v>
          </cell>
        </row>
        <row r="237">
          <cell r="A237">
            <v>206514097</v>
          </cell>
          <cell r="B237" t="str">
            <v>一般診療所</v>
          </cell>
          <cell r="C237" t="str">
            <v>特別養護老人ホーム中山ひまわり荘</v>
          </cell>
          <cell r="D237" t="str">
            <v>総数</v>
          </cell>
          <cell r="E237" t="str">
            <v>医師</v>
          </cell>
          <cell r="F237">
            <v>1</v>
          </cell>
          <cell r="G237">
            <v>42341.464432870373</v>
          </cell>
        </row>
        <row r="238">
          <cell r="A238">
            <v>206514101</v>
          </cell>
          <cell r="B238" t="str">
            <v>一般診療所</v>
          </cell>
          <cell r="C238" t="str">
            <v>いそだ医院</v>
          </cell>
          <cell r="D238" t="str">
            <v>総数</v>
          </cell>
          <cell r="E238" t="str">
            <v>医師</v>
          </cell>
          <cell r="F238">
            <v>1</v>
          </cell>
          <cell r="G238">
            <v>42318.578298611108</v>
          </cell>
        </row>
        <row r="239">
          <cell r="A239">
            <v>206514114</v>
          </cell>
          <cell r="B239" t="str">
            <v>一般診療所</v>
          </cell>
          <cell r="C239" t="str">
            <v>瑞穂医院</v>
          </cell>
          <cell r="D239" t="str">
            <v>総数</v>
          </cell>
          <cell r="E239" t="str">
            <v>医師</v>
          </cell>
          <cell r="F239">
            <v>1</v>
          </cell>
          <cell r="G239">
            <v>42310.017476851855</v>
          </cell>
        </row>
        <row r="240">
          <cell r="A240">
            <v>206520018</v>
          </cell>
          <cell r="B240" t="str">
            <v>一般診療所</v>
          </cell>
          <cell r="C240" t="str">
            <v>あびこ耳鼻咽喉科クリニック</v>
          </cell>
          <cell r="D240" t="str">
            <v>総数</v>
          </cell>
          <cell r="E240" t="str">
            <v>医師</v>
          </cell>
          <cell r="F240">
            <v>2</v>
          </cell>
          <cell r="G240">
            <v>42312.647256944445</v>
          </cell>
        </row>
        <row r="241">
          <cell r="A241">
            <v>206520021</v>
          </cell>
          <cell r="B241" t="str">
            <v>一般診療所</v>
          </cell>
          <cell r="C241" t="str">
            <v>あきば医院</v>
          </cell>
          <cell r="D241" t="str">
            <v>総数</v>
          </cell>
          <cell r="E241" t="str">
            <v>医師</v>
          </cell>
          <cell r="F241">
            <v>2</v>
          </cell>
          <cell r="G241">
            <v>42313.539606481485</v>
          </cell>
        </row>
        <row r="242">
          <cell r="A242">
            <v>206520076</v>
          </cell>
          <cell r="B242" t="str">
            <v>一般診療所</v>
          </cell>
          <cell r="C242" t="str">
            <v>菊地胃腸科内科医院</v>
          </cell>
          <cell r="D242" t="str">
            <v>総数</v>
          </cell>
          <cell r="E242" t="str">
            <v>医師</v>
          </cell>
          <cell r="F242">
            <v>2</v>
          </cell>
          <cell r="G242">
            <v>42317.605706018519</v>
          </cell>
        </row>
        <row r="243">
          <cell r="A243">
            <v>206520089</v>
          </cell>
          <cell r="B243" t="str">
            <v>一般診療所</v>
          </cell>
          <cell r="C243" t="str">
            <v>熊坂整形外科医院</v>
          </cell>
          <cell r="D243" t="str">
            <v>総数</v>
          </cell>
          <cell r="E243" t="str">
            <v>医師</v>
          </cell>
          <cell r="F243">
            <v>1</v>
          </cell>
          <cell r="G243">
            <v>42309.411666666667</v>
          </cell>
        </row>
        <row r="244">
          <cell r="A244">
            <v>206520092</v>
          </cell>
          <cell r="B244" t="str">
            <v>一般診療所</v>
          </cell>
          <cell r="C244" t="str">
            <v>医療法人国井医院</v>
          </cell>
          <cell r="D244" t="str">
            <v>総数</v>
          </cell>
          <cell r="E244" t="str">
            <v>医師</v>
          </cell>
          <cell r="F244">
            <v>1</v>
          </cell>
          <cell r="G244">
            <v>42312.704826388886</v>
          </cell>
        </row>
        <row r="245">
          <cell r="A245">
            <v>206520106</v>
          </cell>
          <cell r="B245" t="str">
            <v>一般診療所</v>
          </cell>
          <cell r="C245" t="str">
            <v>医療法人小松医院</v>
          </cell>
          <cell r="D245" t="str">
            <v>総数</v>
          </cell>
          <cell r="E245" t="str">
            <v>医師</v>
          </cell>
          <cell r="F245">
            <v>1</v>
          </cell>
          <cell r="G245">
            <v>42321.652905092589</v>
          </cell>
        </row>
        <row r="246">
          <cell r="A246">
            <v>206520135</v>
          </cell>
          <cell r="B246" t="str">
            <v>一般診療所</v>
          </cell>
          <cell r="C246" t="str">
            <v>武田婦人科・内科医院</v>
          </cell>
          <cell r="D246" t="str">
            <v>総数</v>
          </cell>
          <cell r="E246" t="str">
            <v>医師</v>
          </cell>
          <cell r="F246">
            <v>1</v>
          </cell>
          <cell r="G246">
            <v>42340.639201388891</v>
          </cell>
        </row>
        <row r="247">
          <cell r="A247">
            <v>206520151</v>
          </cell>
          <cell r="B247" t="str">
            <v>一般診療所</v>
          </cell>
          <cell r="C247" t="str">
            <v>中正堂高橋医院</v>
          </cell>
          <cell r="D247" t="str">
            <v>総数</v>
          </cell>
          <cell r="E247" t="str">
            <v>医師</v>
          </cell>
          <cell r="F247">
            <v>2</v>
          </cell>
          <cell r="G247">
            <v>42311.003067129626</v>
          </cell>
        </row>
        <row r="248">
          <cell r="A248">
            <v>206520177</v>
          </cell>
          <cell r="B248" t="str">
            <v>一般診療所</v>
          </cell>
          <cell r="C248" t="str">
            <v>豊岡整形外科</v>
          </cell>
          <cell r="D248" t="str">
            <v>総数</v>
          </cell>
          <cell r="E248" t="str">
            <v>医師</v>
          </cell>
          <cell r="F248">
            <v>2</v>
          </cell>
          <cell r="G248">
            <v>42321.463449074072</v>
          </cell>
        </row>
        <row r="249">
          <cell r="A249">
            <v>206520180</v>
          </cell>
          <cell r="B249" t="str">
            <v>一般診療所</v>
          </cell>
          <cell r="C249" t="str">
            <v>すまいるレディースクリニック</v>
          </cell>
          <cell r="D249" t="str">
            <v>総数</v>
          </cell>
          <cell r="E249" t="str">
            <v>医師</v>
          </cell>
          <cell r="F249">
            <v>2</v>
          </cell>
          <cell r="G249">
            <v>42321.607546296298</v>
          </cell>
        </row>
        <row r="250">
          <cell r="A250">
            <v>206520236</v>
          </cell>
          <cell r="B250" t="str">
            <v>一般診療所</v>
          </cell>
          <cell r="C250" t="str">
            <v>渡辺外科胃腸科医院</v>
          </cell>
          <cell r="D250" t="str">
            <v>総数</v>
          </cell>
          <cell r="E250" t="str">
            <v>医師</v>
          </cell>
          <cell r="F250">
            <v>1</v>
          </cell>
          <cell r="G250">
            <v>42312.671851851854</v>
          </cell>
        </row>
        <row r="251">
          <cell r="A251">
            <v>206520252</v>
          </cell>
          <cell r="B251" t="str">
            <v>一般診療所</v>
          </cell>
          <cell r="C251" t="str">
            <v>横山耳鼻咽喉科医院</v>
          </cell>
          <cell r="D251" t="str">
            <v>総数</v>
          </cell>
          <cell r="E251" t="str">
            <v>医師</v>
          </cell>
          <cell r="F251">
            <v>1</v>
          </cell>
          <cell r="G251">
            <v>42313.631527777776</v>
          </cell>
        </row>
        <row r="252">
          <cell r="A252">
            <v>206520265</v>
          </cell>
          <cell r="B252" t="str">
            <v>一般診療所</v>
          </cell>
          <cell r="C252" t="str">
            <v>医療法人土田内科医院</v>
          </cell>
          <cell r="D252" t="str">
            <v>総数</v>
          </cell>
          <cell r="E252" t="str">
            <v>医師</v>
          </cell>
          <cell r="F252">
            <v>1</v>
          </cell>
          <cell r="G252">
            <v>42317.548217592594</v>
          </cell>
        </row>
        <row r="253">
          <cell r="A253">
            <v>206520278</v>
          </cell>
          <cell r="B253" t="str">
            <v>一般診療所</v>
          </cell>
          <cell r="C253" t="str">
            <v>特別養護老人ホーム長生園</v>
          </cell>
          <cell r="D253" t="str">
            <v>総数</v>
          </cell>
          <cell r="E253" t="str">
            <v>医師</v>
          </cell>
          <cell r="F253">
            <v>0.1</v>
          </cell>
          <cell r="G253">
            <v>42314.693796296298</v>
          </cell>
        </row>
        <row r="254">
          <cell r="A254">
            <v>206520324</v>
          </cell>
          <cell r="B254" t="str">
            <v>一般診療所</v>
          </cell>
          <cell r="C254" t="str">
            <v>社会福祉法人山形県社会福祉事業団みやま荘</v>
          </cell>
          <cell r="D254" t="str">
            <v>総数</v>
          </cell>
          <cell r="E254" t="str">
            <v>医師</v>
          </cell>
          <cell r="F254">
            <v>0.7</v>
          </cell>
          <cell r="G254">
            <v>41956.54414351852</v>
          </cell>
        </row>
        <row r="255">
          <cell r="A255">
            <v>206520353</v>
          </cell>
          <cell r="B255" t="str">
            <v>一般診療所</v>
          </cell>
          <cell r="C255" t="str">
            <v>細谷医院</v>
          </cell>
          <cell r="D255" t="str">
            <v>総数</v>
          </cell>
          <cell r="E255" t="str">
            <v>医師</v>
          </cell>
          <cell r="F255">
            <v>1.9</v>
          </cell>
          <cell r="G255">
            <v>42318.929351851853</v>
          </cell>
        </row>
        <row r="256">
          <cell r="A256">
            <v>206520382</v>
          </cell>
          <cell r="B256" t="str">
            <v>一般診療所</v>
          </cell>
          <cell r="C256" t="str">
            <v>和田医院</v>
          </cell>
          <cell r="D256" t="str">
            <v>総数</v>
          </cell>
          <cell r="E256" t="str">
            <v>医師</v>
          </cell>
          <cell r="F256">
            <v>1</v>
          </cell>
          <cell r="G256">
            <v>42377.688437500001</v>
          </cell>
        </row>
        <row r="257">
          <cell r="A257">
            <v>206520496</v>
          </cell>
          <cell r="B257" t="str">
            <v>一般診療所</v>
          </cell>
          <cell r="C257" t="str">
            <v>西川町立大井沢診療所</v>
          </cell>
          <cell r="D257" t="str">
            <v>総数</v>
          </cell>
          <cell r="E257" t="str">
            <v>医師</v>
          </cell>
          <cell r="F257">
            <v>1</v>
          </cell>
          <cell r="G257">
            <v>42320.840717592589</v>
          </cell>
        </row>
        <row r="258">
          <cell r="A258">
            <v>206520571</v>
          </cell>
          <cell r="B258" t="str">
            <v>一般診療所</v>
          </cell>
          <cell r="C258" t="str">
            <v>佐野医院</v>
          </cell>
          <cell r="D258" t="str">
            <v>総数</v>
          </cell>
          <cell r="E258" t="str">
            <v>医師</v>
          </cell>
          <cell r="F258">
            <v>1</v>
          </cell>
          <cell r="G258">
            <v>40849.565115740741</v>
          </cell>
        </row>
        <row r="259">
          <cell r="A259">
            <v>206520597</v>
          </cell>
          <cell r="B259" t="str">
            <v>一般診療所</v>
          </cell>
          <cell r="C259" t="str">
            <v>安達医院</v>
          </cell>
          <cell r="D259" t="str">
            <v>総数</v>
          </cell>
          <cell r="E259" t="str">
            <v>医師</v>
          </cell>
          <cell r="F259">
            <v>1</v>
          </cell>
          <cell r="G259">
            <v>42320.539502314816</v>
          </cell>
        </row>
        <row r="260">
          <cell r="A260">
            <v>206520601</v>
          </cell>
          <cell r="B260" t="str">
            <v>一般診療所</v>
          </cell>
          <cell r="C260" t="str">
            <v>佐藤内科</v>
          </cell>
          <cell r="D260" t="str">
            <v>総数</v>
          </cell>
          <cell r="E260" t="str">
            <v>医師</v>
          </cell>
          <cell r="F260">
            <v>2</v>
          </cell>
          <cell r="G260">
            <v>42310.520104166666</v>
          </cell>
        </row>
        <row r="261">
          <cell r="A261">
            <v>206520627</v>
          </cell>
          <cell r="B261" t="str">
            <v>一般診療所</v>
          </cell>
          <cell r="C261" t="str">
            <v>社会福祉法人山形県社会福祉事業団大寿荘診療所</v>
          </cell>
          <cell r="D261" t="str">
            <v>総数</v>
          </cell>
          <cell r="E261" t="str">
            <v>医師</v>
          </cell>
          <cell r="F261">
            <v>0.1</v>
          </cell>
          <cell r="G261">
            <v>42317.570856481485</v>
          </cell>
        </row>
        <row r="262">
          <cell r="A262">
            <v>206520630</v>
          </cell>
          <cell r="B262" t="str">
            <v>一般診療所</v>
          </cell>
          <cell r="C262" t="str">
            <v>奥山医院</v>
          </cell>
          <cell r="D262" t="str">
            <v>総数</v>
          </cell>
          <cell r="E262" t="str">
            <v>医師</v>
          </cell>
          <cell r="F262">
            <v>1</v>
          </cell>
          <cell r="G262">
            <v>42325.478391203702</v>
          </cell>
        </row>
        <row r="263">
          <cell r="A263">
            <v>206520672</v>
          </cell>
          <cell r="B263" t="str">
            <v>一般診療所</v>
          </cell>
          <cell r="C263" t="str">
            <v>鈴木内科医院</v>
          </cell>
          <cell r="D263" t="str">
            <v>総数</v>
          </cell>
          <cell r="E263" t="str">
            <v>医師</v>
          </cell>
          <cell r="F263">
            <v>1</v>
          </cell>
          <cell r="G263">
            <v>42328.802881944444</v>
          </cell>
        </row>
        <row r="264">
          <cell r="A264">
            <v>206520702</v>
          </cell>
          <cell r="B264" t="str">
            <v>一般診療所</v>
          </cell>
          <cell r="C264" t="str">
            <v>斎藤医院</v>
          </cell>
          <cell r="D264" t="str">
            <v>総数</v>
          </cell>
          <cell r="E264" t="str">
            <v>医師</v>
          </cell>
          <cell r="F264">
            <v>1</v>
          </cell>
          <cell r="G264">
            <v>42318.757418981484</v>
          </cell>
        </row>
        <row r="265">
          <cell r="A265">
            <v>206520728</v>
          </cell>
          <cell r="B265" t="str">
            <v>一般診療所</v>
          </cell>
          <cell r="C265" t="str">
            <v>山崎医院</v>
          </cell>
          <cell r="D265" t="str">
            <v>総数</v>
          </cell>
          <cell r="E265" t="str">
            <v>医師</v>
          </cell>
          <cell r="F265">
            <v>1</v>
          </cell>
          <cell r="G265">
            <v>42313.530057870368</v>
          </cell>
        </row>
        <row r="266">
          <cell r="A266">
            <v>206520731</v>
          </cell>
          <cell r="B266" t="str">
            <v>一般診療所</v>
          </cell>
          <cell r="C266" t="str">
            <v>白田医院</v>
          </cell>
          <cell r="D266" t="str">
            <v>総数</v>
          </cell>
          <cell r="E266" t="str">
            <v>医師</v>
          </cell>
          <cell r="F266">
            <v>1.7</v>
          </cell>
          <cell r="G266">
            <v>42324.410601851851</v>
          </cell>
        </row>
        <row r="267">
          <cell r="A267">
            <v>206520760</v>
          </cell>
          <cell r="B267" t="str">
            <v>一般診療所</v>
          </cell>
          <cell r="C267" t="str">
            <v>特別養護老人ホームケアハイツ西川</v>
          </cell>
          <cell r="D267" t="str">
            <v>総数</v>
          </cell>
          <cell r="E267" t="str">
            <v>医師</v>
          </cell>
          <cell r="F267">
            <v>1</v>
          </cell>
          <cell r="G267">
            <v>42311.575879629629</v>
          </cell>
        </row>
        <row r="268">
          <cell r="A268">
            <v>206520773</v>
          </cell>
          <cell r="B268" t="str">
            <v>一般診療所</v>
          </cell>
          <cell r="C268" t="str">
            <v>浅野耳鼻咽喉科医院</v>
          </cell>
          <cell r="D268" t="str">
            <v>総数</v>
          </cell>
          <cell r="E268" t="str">
            <v>医師</v>
          </cell>
          <cell r="F268">
            <v>2</v>
          </cell>
          <cell r="G268">
            <v>42319.428263888891</v>
          </cell>
        </row>
        <row r="269">
          <cell r="A269">
            <v>206520786</v>
          </cell>
          <cell r="B269" t="str">
            <v>一般診療所</v>
          </cell>
          <cell r="C269" t="str">
            <v>鈴木眼科</v>
          </cell>
          <cell r="D269" t="str">
            <v>総数</v>
          </cell>
          <cell r="E269" t="str">
            <v>医師</v>
          </cell>
          <cell r="F269">
            <v>1</v>
          </cell>
          <cell r="G269">
            <v>42346.980405092596</v>
          </cell>
        </row>
        <row r="270">
          <cell r="A270">
            <v>206520799</v>
          </cell>
          <cell r="B270" t="str">
            <v>一般診療所</v>
          </cell>
          <cell r="C270" t="str">
            <v>青木医院</v>
          </cell>
          <cell r="D270" t="str">
            <v>総数</v>
          </cell>
          <cell r="E270" t="str">
            <v>医師</v>
          </cell>
          <cell r="F270">
            <v>1</v>
          </cell>
          <cell r="G270">
            <v>42322.786770833336</v>
          </cell>
        </row>
        <row r="271">
          <cell r="A271">
            <v>206520803</v>
          </cell>
          <cell r="B271" t="str">
            <v>一般診療所</v>
          </cell>
          <cell r="C271" t="str">
            <v>折居内科医院</v>
          </cell>
          <cell r="D271" t="str">
            <v>総数</v>
          </cell>
          <cell r="E271" t="str">
            <v>医師</v>
          </cell>
          <cell r="F271">
            <v>1</v>
          </cell>
          <cell r="G271">
            <v>42318.319479166668</v>
          </cell>
        </row>
        <row r="272">
          <cell r="A272">
            <v>206520816</v>
          </cell>
          <cell r="B272" t="str">
            <v>一般診療所</v>
          </cell>
          <cell r="C272" t="str">
            <v>平野医院</v>
          </cell>
          <cell r="D272" t="str">
            <v>総数</v>
          </cell>
          <cell r="E272" t="str">
            <v>医師</v>
          </cell>
          <cell r="F272">
            <v>1</v>
          </cell>
          <cell r="G272">
            <v>42310.933217592596</v>
          </cell>
        </row>
        <row r="273">
          <cell r="A273">
            <v>206520829</v>
          </cell>
          <cell r="B273" t="str">
            <v>一般診療所</v>
          </cell>
          <cell r="C273" t="str">
            <v>多田医院</v>
          </cell>
          <cell r="D273" t="str">
            <v>総数</v>
          </cell>
          <cell r="E273" t="str">
            <v>医師</v>
          </cell>
          <cell r="F273">
            <v>1</v>
          </cell>
          <cell r="G273">
            <v>42316.574907407405</v>
          </cell>
        </row>
        <row r="274">
          <cell r="A274">
            <v>206520832</v>
          </cell>
          <cell r="B274" t="str">
            <v>一般診療所</v>
          </cell>
          <cell r="C274" t="str">
            <v>国井クリニック</v>
          </cell>
          <cell r="D274" t="str">
            <v>総数</v>
          </cell>
          <cell r="E274" t="str">
            <v>医師</v>
          </cell>
          <cell r="F274">
            <v>2</v>
          </cell>
          <cell r="G274">
            <v>42324.660474537035</v>
          </cell>
        </row>
        <row r="275">
          <cell r="A275">
            <v>206520845</v>
          </cell>
          <cell r="B275" t="str">
            <v>一般診療所</v>
          </cell>
          <cell r="C275" t="str">
            <v>大原医院</v>
          </cell>
          <cell r="D275" t="str">
            <v>総数</v>
          </cell>
          <cell r="E275" t="str">
            <v>医師</v>
          </cell>
          <cell r="F275">
            <v>2</v>
          </cell>
          <cell r="G275">
            <v>42312.445092592592</v>
          </cell>
        </row>
        <row r="276">
          <cell r="A276">
            <v>206520858</v>
          </cell>
          <cell r="B276" t="str">
            <v>一般診療所</v>
          </cell>
          <cell r="C276" t="str">
            <v>三浦医院</v>
          </cell>
          <cell r="D276" t="str">
            <v>総数</v>
          </cell>
          <cell r="E276" t="str">
            <v>医師</v>
          </cell>
          <cell r="F276">
            <v>1</v>
          </cell>
          <cell r="G276">
            <v>42321.678784722222</v>
          </cell>
        </row>
        <row r="277">
          <cell r="A277">
            <v>206520861</v>
          </cell>
          <cell r="B277" t="str">
            <v>一般診療所</v>
          </cell>
          <cell r="C277" t="str">
            <v>特別養護老人ホームふれあい荘</v>
          </cell>
          <cell r="D277" t="str">
            <v>総数</v>
          </cell>
          <cell r="E277" t="str">
            <v>医師</v>
          </cell>
          <cell r="F277">
            <v>0</v>
          </cell>
          <cell r="G277">
            <v>42313.694849537038</v>
          </cell>
        </row>
        <row r="278">
          <cell r="A278">
            <v>206520874</v>
          </cell>
          <cell r="B278" t="str">
            <v>一般診療所</v>
          </cell>
          <cell r="C278" t="str">
            <v>特別養護老人ホームいずみ</v>
          </cell>
          <cell r="D278" t="str">
            <v>総数</v>
          </cell>
          <cell r="E278" t="str">
            <v>医師</v>
          </cell>
          <cell r="F278">
            <v>1</v>
          </cell>
          <cell r="G278">
            <v>42320.566087962965</v>
          </cell>
        </row>
        <row r="279">
          <cell r="A279">
            <v>206520887</v>
          </cell>
          <cell r="B279" t="str">
            <v>一般診療所</v>
          </cell>
          <cell r="C279" t="str">
            <v>田代診療所</v>
          </cell>
          <cell r="D279" t="str">
            <v>総数</v>
          </cell>
          <cell r="E279" t="str">
            <v>医師</v>
          </cell>
          <cell r="F279">
            <v>1</v>
          </cell>
          <cell r="G279">
            <v>42311.002025462964</v>
          </cell>
        </row>
        <row r="280">
          <cell r="A280">
            <v>206520890</v>
          </cell>
          <cell r="B280" t="str">
            <v>一般診療所</v>
          </cell>
          <cell r="C280" t="str">
            <v>にとう小児科医院</v>
          </cell>
          <cell r="D280" t="str">
            <v>総数</v>
          </cell>
          <cell r="E280" t="str">
            <v>医師</v>
          </cell>
          <cell r="F280">
            <v>1</v>
          </cell>
          <cell r="G280">
            <v>42328.838750000003</v>
          </cell>
        </row>
        <row r="281">
          <cell r="A281">
            <v>206520904</v>
          </cell>
          <cell r="B281" t="str">
            <v>一般診療所</v>
          </cell>
          <cell r="C281" t="str">
            <v>工藤内科医院</v>
          </cell>
          <cell r="D281" t="str">
            <v>総数</v>
          </cell>
          <cell r="E281" t="str">
            <v>医師</v>
          </cell>
          <cell r="F281">
            <v>1</v>
          </cell>
          <cell r="G281">
            <v>42310.563125000001</v>
          </cell>
        </row>
        <row r="282">
          <cell r="A282">
            <v>206520917</v>
          </cell>
          <cell r="B282" t="str">
            <v>一般診療所</v>
          </cell>
          <cell r="C282" t="str">
            <v>さとうクリニック</v>
          </cell>
          <cell r="D282" t="str">
            <v>総数</v>
          </cell>
          <cell r="E282" t="str">
            <v>医師</v>
          </cell>
          <cell r="F282">
            <v>1</v>
          </cell>
          <cell r="G282">
            <v>42315.582905092589</v>
          </cell>
        </row>
        <row r="283">
          <cell r="A283">
            <v>206520920</v>
          </cell>
          <cell r="B283" t="str">
            <v>一般診療所</v>
          </cell>
          <cell r="C283" t="str">
            <v>齊藤医院</v>
          </cell>
          <cell r="D283" t="str">
            <v>総数</v>
          </cell>
          <cell r="E283" t="str">
            <v>医師</v>
          </cell>
          <cell r="F283">
            <v>1</v>
          </cell>
          <cell r="G283">
            <v>42318.484884259262</v>
          </cell>
        </row>
        <row r="284">
          <cell r="A284">
            <v>206520933</v>
          </cell>
          <cell r="B284" t="str">
            <v>一般診療所</v>
          </cell>
          <cell r="C284" t="str">
            <v>特別養護老人ホームらふらんす大江</v>
          </cell>
          <cell r="D284" t="str">
            <v>総数</v>
          </cell>
          <cell r="E284" t="str">
            <v>医師</v>
          </cell>
          <cell r="F284">
            <v>1</v>
          </cell>
          <cell r="G284">
            <v>42317.463854166665</v>
          </cell>
        </row>
        <row r="285">
          <cell r="A285">
            <v>206520946</v>
          </cell>
          <cell r="B285" t="str">
            <v>一般診療所</v>
          </cell>
          <cell r="C285" t="str">
            <v>谷地整形外科クリニック</v>
          </cell>
          <cell r="D285" t="str">
            <v>総数</v>
          </cell>
          <cell r="E285" t="str">
            <v>医師</v>
          </cell>
          <cell r="F285">
            <v>1</v>
          </cell>
          <cell r="G285">
            <v>42310.498807870368</v>
          </cell>
        </row>
        <row r="286">
          <cell r="A286">
            <v>206520959</v>
          </cell>
          <cell r="B286" t="str">
            <v>一般診療所</v>
          </cell>
          <cell r="C286" t="str">
            <v>小林医院</v>
          </cell>
          <cell r="D286" t="str">
            <v>総数</v>
          </cell>
          <cell r="E286" t="str">
            <v>医師</v>
          </cell>
          <cell r="F286">
            <v>1</v>
          </cell>
          <cell r="G286">
            <v>42310.737893518519</v>
          </cell>
        </row>
        <row r="287">
          <cell r="A287">
            <v>206520962</v>
          </cell>
          <cell r="B287" t="str">
            <v>一般診療所</v>
          </cell>
          <cell r="C287" t="str">
            <v>板坂医院</v>
          </cell>
          <cell r="D287" t="str">
            <v>総数</v>
          </cell>
          <cell r="E287" t="str">
            <v>医師</v>
          </cell>
          <cell r="F287">
            <v>1</v>
          </cell>
          <cell r="G287">
            <v>42333.532743055555</v>
          </cell>
        </row>
        <row r="288">
          <cell r="A288">
            <v>206520975</v>
          </cell>
          <cell r="B288" t="str">
            <v>一般診療所</v>
          </cell>
          <cell r="C288" t="str">
            <v>幸生診療所</v>
          </cell>
          <cell r="D288" t="str">
            <v>総数</v>
          </cell>
          <cell r="E288" t="str">
            <v>医師</v>
          </cell>
          <cell r="F288">
            <v>1</v>
          </cell>
          <cell r="G288">
            <v>42311.000763888886</v>
          </cell>
        </row>
        <row r="289">
          <cell r="A289">
            <v>206520988</v>
          </cell>
          <cell r="B289" t="str">
            <v>一般診療所</v>
          </cell>
          <cell r="C289" t="str">
            <v>西川町立小山診療所</v>
          </cell>
          <cell r="D289" t="str">
            <v>総数</v>
          </cell>
          <cell r="E289" t="str">
            <v>医師</v>
          </cell>
          <cell r="F289">
            <v>1</v>
          </cell>
          <cell r="G289">
            <v>42320.846388888887</v>
          </cell>
        </row>
        <row r="290">
          <cell r="A290">
            <v>206530053</v>
          </cell>
          <cell r="B290" t="str">
            <v>一般診療所</v>
          </cell>
          <cell r="C290" t="str">
            <v>小室医院</v>
          </cell>
          <cell r="D290" t="str">
            <v>総数</v>
          </cell>
          <cell r="E290" t="str">
            <v>医師</v>
          </cell>
          <cell r="F290">
            <v>1</v>
          </cell>
          <cell r="G290">
            <v>42319.426238425927</v>
          </cell>
        </row>
        <row r="291">
          <cell r="A291">
            <v>206530095</v>
          </cell>
          <cell r="B291" t="str">
            <v>一般診療所</v>
          </cell>
          <cell r="C291" t="str">
            <v>高橋内科・神経科医院</v>
          </cell>
          <cell r="D291" t="str">
            <v>総数</v>
          </cell>
          <cell r="E291" t="str">
            <v>医師</v>
          </cell>
          <cell r="F291">
            <v>1</v>
          </cell>
          <cell r="G291">
            <v>42319.715856481482</v>
          </cell>
        </row>
        <row r="292">
          <cell r="A292">
            <v>206530183</v>
          </cell>
          <cell r="B292" t="str">
            <v>一般診療所</v>
          </cell>
          <cell r="C292" t="str">
            <v>八鍬医院</v>
          </cell>
          <cell r="D292" t="str">
            <v>総数</v>
          </cell>
          <cell r="E292" t="str">
            <v>医師</v>
          </cell>
          <cell r="F292">
            <v>1</v>
          </cell>
          <cell r="G292">
            <v>42306.683263888888</v>
          </cell>
        </row>
        <row r="293">
          <cell r="A293">
            <v>206530200</v>
          </cell>
          <cell r="B293" t="str">
            <v>一般診療所</v>
          </cell>
          <cell r="C293" t="str">
            <v>菅クリニック</v>
          </cell>
          <cell r="D293" t="str">
            <v>総数</v>
          </cell>
          <cell r="E293" t="str">
            <v>医師</v>
          </cell>
          <cell r="F293">
            <v>1</v>
          </cell>
          <cell r="G293">
            <v>42319.62939814815</v>
          </cell>
        </row>
        <row r="294">
          <cell r="A294">
            <v>206530213</v>
          </cell>
          <cell r="B294" t="str">
            <v>一般診療所</v>
          </cell>
          <cell r="C294" t="str">
            <v>大沼医院</v>
          </cell>
          <cell r="D294" t="str">
            <v>総数</v>
          </cell>
          <cell r="E294" t="str">
            <v>医師</v>
          </cell>
          <cell r="F294">
            <v>2</v>
          </cell>
          <cell r="G294">
            <v>42339.777997685182</v>
          </cell>
        </row>
        <row r="295">
          <cell r="A295">
            <v>206530255</v>
          </cell>
          <cell r="B295" t="str">
            <v>一般診療所</v>
          </cell>
          <cell r="C295" t="str">
            <v>佐藤内科胃腸科医院</v>
          </cell>
          <cell r="D295" t="str">
            <v>総数</v>
          </cell>
          <cell r="E295" t="str">
            <v>医師</v>
          </cell>
          <cell r="F295">
            <v>1</v>
          </cell>
          <cell r="G295">
            <v>41977.574895833335</v>
          </cell>
        </row>
        <row r="296">
          <cell r="A296">
            <v>206530268</v>
          </cell>
          <cell r="B296" t="str">
            <v>一般診療所</v>
          </cell>
          <cell r="C296" t="str">
            <v>医療法人仁愛会塩野胃腸科内科医院</v>
          </cell>
          <cell r="D296" t="str">
            <v>総数</v>
          </cell>
          <cell r="E296" t="str">
            <v>医師</v>
          </cell>
          <cell r="F296">
            <v>1</v>
          </cell>
          <cell r="G296">
            <v>42313.65425925926</v>
          </cell>
        </row>
        <row r="297">
          <cell r="A297">
            <v>206530297</v>
          </cell>
          <cell r="B297" t="str">
            <v>一般診療所</v>
          </cell>
          <cell r="C297" t="str">
            <v>藤田医院</v>
          </cell>
          <cell r="D297" t="str">
            <v>総数</v>
          </cell>
          <cell r="E297" t="str">
            <v>医師</v>
          </cell>
          <cell r="F297">
            <v>1</v>
          </cell>
          <cell r="G297">
            <v>42325.450914351852</v>
          </cell>
        </row>
        <row r="298">
          <cell r="A298">
            <v>206530314</v>
          </cell>
          <cell r="B298" t="str">
            <v>一般診療所</v>
          </cell>
          <cell r="C298" t="str">
            <v>三浦医院</v>
          </cell>
          <cell r="D298" t="str">
            <v>総数</v>
          </cell>
          <cell r="E298" t="str">
            <v>医師</v>
          </cell>
          <cell r="F298">
            <v>2</v>
          </cell>
          <cell r="G298">
            <v>42323.755509259259</v>
          </cell>
        </row>
        <row r="299">
          <cell r="A299">
            <v>206530330</v>
          </cell>
          <cell r="B299" t="str">
            <v>一般診療所</v>
          </cell>
          <cell r="C299" t="str">
            <v>陸上自衛隊神町駐屯地医務室</v>
          </cell>
          <cell r="D299" t="str">
            <v>総数</v>
          </cell>
          <cell r="E299" t="str">
            <v>医師</v>
          </cell>
          <cell r="F299">
            <v>1</v>
          </cell>
          <cell r="G299">
            <v>42325.434421296297</v>
          </cell>
        </row>
        <row r="300">
          <cell r="A300">
            <v>206530343</v>
          </cell>
          <cell r="B300" t="str">
            <v>一般診療所</v>
          </cell>
          <cell r="C300" t="str">
            <v>渡辺医院</v>
          </cell>
          <cell r="D300" t="str">
            <v>総数</v>
          </cell>
          <cell r="E300" t="str">
            <v>医師</v>
          </cell>
          <cell r="F300">
            <v>1</v>
          </cell>
          <cell r="G300">
            <v>42309.084247685183</v>
          </cell>
        </row>
        <row r="301">
          <cell r="A301">
            <v>206530398</v>
          </cell>
          <cell r="B301" t="str">
            <v>一般診療所</v>
          </cell>
          <cell r="C301" t="str">
            <v>山形カシオ診療所</v>
          </cell>
          <cell r="D301" t="str">
            <v>総数</v>
          </cell>
          <cell r="E301" t="str">
            <v>医師</v>
          </cell>
          <cell r="F301">
            <v>1</v>
          </cell>
          <cell r="G301">
            <v>42310.376666666663</v>
          </cell>
        </row>
        <row r="302">
          <cell r="A302">
            <v>206530428</v>
          </cell>
          <cell r="B302" t="str">
            <v>一般診療所</v>
          </cell>
          <cell r="C302" t="str">
            <v>養護老人ホーム万寿荘</v>
          </cell>
          <cell r="D302" t="str">
            <v>総数</v>
          </cell>
          <cell r="E302" t="str">
            <v>医師</v>
          </cell>
          <cell r="F302">
            <v>1</v>
          </cell>
          <cell r="G302">
            <v>42317.584548611114</v>
          </cell>
        </row>
        <row r="303">
          <cell r="A303">
            <v>206530503</v>
          </cell>
          <cell r="B303" t="str">
            <v>一般診療所</v>
          </cell>
          <cell r="C303" t="str">
            <v>特別養護老人ホーム長寿園</v>
          </cell>
          <cell r="D303" t="str">
            <v>総数</v>
          </cell>
          <cell r="E303" t="str">
            <v>医師</v>
          </cell>
          <cell r="F303">
            <v>1</v>
          </cell>
          <cell r="G303">
            <v>40919.529861111114</v>
          </cell>
        </row>
        <row r="304">
          <cell r="A304">
            <v>206530529</v>
          </cell>
          <cell r="B304" t="str">
            <v>一般診療所</v>
          </cell>
          <cell r="C304" t="str">
            <v>尾花沢市中央診療所</v>
          </cell>
          <cell r="D304" t="str">
            <v>総数</v>
          </cell>
          <cell r="E304" t="str">
            <v>医師</v>
          </cell>
          <cell r="F304">
            <v>1</v>
          </cell>
          <cell r="G304">
            <v>42313.435324074075</v>
          </cell>
        </row>
        <row r="305">
          <cell r="A305">
            <v>206530545</v>
          </cell>
          <cell r="B305" t="str">
            <v>一般診療所</v>
          </cell>
          <cell r="C305" t="str">
            <v>吾妻クリニック</v>
          </cell>
          <cell r="D305" t="str">
            <v>総数</v>
          </cell>
          <cell r="E305" t="str">
            <v>医師</v>
          </cell>
          <cell r="F305">
            <v>1</v>
          </cell>
          <cell r="G305">
            <v>42319.612928240742</v>
          </cell>
        </row>
        <row r="306">
          <cell r="A306">
            <v>206530561</v>
          </cell>
          <cell r="B306" t="str">
            <v>一般診療所</v>
          </cell>
          <cell r="C306" t="str">
            <v>後藤医院</v>
          </cell>
          <cell r="D306" t="str">
            <v>総数</v>
          </cell>
          <cell r="E306" t="str">
            <v>医師</v>
          </cell>
          <cell r="F306">
            <v>1</v>
          </cell>
          <cell r="G306">
            <v>42325.337245370371</v>
          </cell>
        </row>
        <row r="307">
          <cell r="A307">
            <v>206530574</v>
          </cell>
          <cell r="B307" t="str">
            <v>一般診療所</v>
          </cell>
          <cell r="C307" t="str">
            <v>清治医院</v>
          </cell>
          <cell r="D307" t="str">
            <v>総数</v>
          </cell>
          <cell r="E307" t="str">
            <v>医師</v>
          </cell>
          <cell r="F307">
            <v>1.2</v>
          </cell>
          <cell r="G307">
            <v>42322.210625</v>
          </cell>
        </row>
        <row r="308">
          <cell r="A308">
            <v>206530587</v>
          </cell>
          <cell r="B308" t="str">
            <v>一般診療所</v>
          </cell>
          <cell r="C308" t="str">
            <v>社会福祉法人敬天会特別養護老人ホーム仁風荘</v>
          </cell>
          <cell r="D308" t="str">
            <v>総数</v>
          </cell>
          <cell r="E308" t="str">
            <v>医師</v>
          </cell>
          <cell r="F308">
            <v>2</v>
          </cell>
          <cell r="G308">
            <v>42313.407060185185</v>
          </cell>
        </row>
        <row r="309">
          <cell r="A309">
            <v>206530590</v>
          </cell>
          <cell r="B309" t="str">
            <v>一般診療所</v>
          </cell>
          <cell r="C309" t="str">
            <v>鈴木内科医院</v>
          </cell>
          <cell r="D309" t="str">
            <v>総数</v>
          </cell>
          <cell r="E309" t="str">
            <v>医師</v>
          </cell>
          <cell r="F309">
            <v>1.1000000000000001</v>
          </cell>
          <cell r="G309">
            <v>42328.572546296295</v>
          </cell>
        </row>
        <row r="310">
          <cell r="A310">
            <v>206530617</v>
          </cell>
          <cell r="B310" t="str">
            <v>一般診療所</v>
          </cell>
          <cell r="C310" t="str">
            <v>はんだクリニック</v>
          </cell>
          <cell r="D310" t="str">
            <v>総数</v>
          </cell>
          <cell r="E310" t="str">
            <v>医師</v>
          </cell>
          <cell r="F310">
            <v>1</v>
          </cell>
          <cell r="G310">
            <v>42317.75099537037</v>
          </cell>
        </row>
        <row r="311">
          <cell r="A311">
            <v>206530633</v>
          </cell>
          <cell r="B311" t="str">
            <v>一般診療所</v>
          </cell>
          <cell r="C311" t="str">
            <v>三浦皮膚科医院</v>
          </cell>
          <cell r="D311" t="str">
            <v>総数</v>
          </cell>
          <cell r="E311" t="str">
            <v>医師</v>
          </cell>
          <cell r="F311">
            <v>2</v>
          </cell>
          <cell r="G311">
            <v>42317.65929398148</v>
          </cell>
        </row>
        <row r="312">
          <cell r="A312">
            <v>206530659</v>
          </cell>
          <cell r="B312" t="str">
            <v>一般診療所</v>
          </cell>
          <cell r="C312" t="str">
            <v>特別養護老人ホーム白水荘医務室</v>
          </cell>
          <cell r="D312" t="str">
            <v>総数</v>
          </cell>
          <cell r="E312" t="str">
            <v>医師</v>
          </cell>
          <cell r="F312">
            <v>1</v>
          </cell>
          <cell r="G312">
            <v>42310.638414351852</v>
          </cell>
        </row>
        <row r="313">
          <cell r="A313">
            <v>206530662</v>
          </cell>
          <cell r="B313" t="str">
            <v>一般診療所</v>
          </cell>
          <cell r="C313" t="str">
            <v>村山光ホーム医務室</v>
          </cell>
          <cell r="D313" t="str">
            <v>総数</v>
          </cell>
          <cell r="E313" t="str">
            <v>医師</v>
          </cell>
          <cell r="F313">
            <v>1</v>
          </cell>
          <cell r="G313">
            <v>42324.51458333333</v>
          </cell>
        </row>
        <row r="314">
          <cell r="A314">
            <v>206530675</v>
          </cell>
          <cell r="B314" t="str">
            <v>一般診療所</v>
          </cell>
          <cell r="C314" t="str">
            <v>伊藤クリニック</v>
          </cell>
          <cell r="D314" t="str">
            <v>総数</v>
          </cell>
          <cell r="E314" t="str">
            <v>医師</v>
          </cell>
          <cell r="F314">
            <v>1</v>
          </cell>
          <cell r="G314">
            <v>42309.393900462965</v>
          </cell>
        </row>
        <row r="315">
          <cell r="A315">
            <v>206530688</v>
          </cell>
          <cell r="B315" t="str">
            <v>一般診療所</v>
          </cell>
          <cell r="C315" t="str">
            <v>なりさわ胃腸科内科医院</v>
          </cell>
          <cell r="D315" t="str">
            <v>総数</v>
          </cell>
          <cell r="E315" t="str">
            <v>医師</v>
          </cell>
          <cell r="F315">
            <v>1</v>
          </cell>
          <cell r="G315">
            <v>42314.409386574072</v>
          </cell>
        </row>
        <row r="316">
          <cell r="A316">
            <v>206530691</v>
          </cell>
          <cell r="B316" t="str">
            <v>一般診療所</v>
          </cell>
          <cell r="C316" t="str">
            <v>社会福祉法人敬天会指定障害者支援施設水明苑</v>
          </cell>
          <cell r="D316" t="str">
            <v>総数</v>
          </cell>
          <cell r="E316" t="str">
            <v>医師</v>
          </cell>
          <cell r="F316">
            <v>0.1</v>
          </cell>
          <cell r="G316">
            <v>42318.429814814815</v>
          </cell>
        </row>
        <row r="317">
          <cell r="A317">
            <v>206530705</v>
          </cell>
          <cell r="B317" t="str">
            <v>一般診療所</v>
          </cell>
          <cell r="C317" t="str">
            <v>東根クリニック</v>
          </cell>
          <cell r="D317" t="str">
            <v>総数</v>
          </cell>
          <cell r="E317" t="str">
            <v>医師</v>
          </cell>
          <cell r="F317">
            <v>1</v>
          </cell>
          <cell r="G317">
            <v>42320.417407407411</v>
          </cell>
        </row>
        <row r="318">
          <cell r="A318">
            <v>206530721</v>
          </cell>
          <cell r="B318" t="str">
            <v>一般診療所</v>
          </cell>
          <cell r="C318" t="str">
            <v>星川医院</v>
          </cell>
          <cell r="D318" t="str">
            <v>総数</v>
          </cell>
          <cell r="E318" t="str">
            <v>医師</v>
          </cell>
          <cell r="F318">
            <v>1</v>
          </cell>
          <cell r="G318">
            <v>41585.377604166664</v>
          </cell>
        </row>
        <row r="319">
          <cell r="A319">
            <v>206530734</v>
          </cell>
          <cell r="B319" t="str">
            <v>一般診療所</v>
          </cell>
          <cell r="C319" t="str">
            <v>佐藤眼科クリニック</v>
          </cell>
          <cell r="D319" t="str">
            <v>総数</v>
          </cell>
          <cell r="E319" t="str">
            <v>医師</v>
          </cell>
          <cell r="F319">
            <v>1</v>
          </cell>
          <cell r="G319">
            <v>42320.681828703702</v>
          </cell>
        </row>
        <row r="320">
          <cell r="A320">
            <v>206530763</v>
          </cell>
          <cell r="B320" t="str">
            <v>一般診療所</v>
          </cell>
          <cell r="C320" t="str">
            <v>後藤眼科医院</v>
          </cell>
          <cell r="D320" t="str">
            <v>総数</v>
          </cell>
          <cell r="E320" t="str">
            <v>医師</v>
          </cell>
          <cell r="F320">
            <v>1</v>
          </cell>
          <cell r="G320">
            <v>42384.671354166669</v>
          </cell>
        </row>
        <row r="321">
          <cell r="A321">
            <v>206530776</v>
          </cell>
          <cell r="B321" t="str">
            <v>一般診療所</v>
          </cell>
          <cell r="C321" t="str">
            <v>工藤医院</v>
          </cell>
          <cell r="D321" t="str">
            <v>総数</v>
          </cell>
          <cell r="E321" t="str">
            <v>医師</v>
          </cell>
          <cell r="F321">
            <v>1</v>
          </cell>
          <cell r="G321">
            <v>42375.736041666663</v>
          </cell>
        </row>
        <row r="322">
          <cell r="A322">
            <v>206530789</v>
          </cell>
          <cell r="B322" t="str">
            <v>一般診療所</v>
          </cell>
          <cell r="C322" t="str">
            <v>江口こども医院</v>
          </cell>
          <cell r="D322" t="str">
            <v>総数</v>
          </cell>
          <cell r="E322" t="str">
            <v>医師</v>
          </cell>
          <cell r="F322">
            <v>1</v>
          </cell>
          <cell r="G322">
            <v>42388.609456018516</v>
          </cell>
        </row>
        <row r="323">
          <cell r="A323">
            <v>206530819</v>
          </cell>
          <cell r="B323" t="str">
            <v>一般診療所</v>
          </cell>
          <cell r="C323" t="str">
            <v>医療法人東根中央整形外科</v>
          </cell>
          <cell r="D323" t="str">
            <v>総数</v>
          </cell>
          <cell r="E323" t="str">
            <v>医師</v>
          </cell>
          <cell r="F323">
            <v>1</v>
          </cell>
          <cell r="G323">
            <v>42310.304803240739</v>
          </cell>
        </row>
        <row r="324">
          <cell r="A324">
            <v>206530835</v>
          </cell>
          <cell r="B324" t="str">
            <v>一般診療所</v>
          </cell>
          <cell r="C324" t="str">
            <v>宮崎外科胃腸科クリニック</v>
          </cell>
          <cell r="D324" t="str">
            <v>総数</v>
          </cell>
          <cell r="E324" t="str">
            <v>医師</v>
          </cell>
          <cell r="F324">
            <v>1</v>
          </cell>
          <cell r="G324">
            <v>42326.489629629628</v>
          </cell>
        </row>
        <row r="325">
          <cell r="A325">
            <v>206530877</v>
          </cell>
          <cell r="B325" t="str">
            <v>一般診療所</v>
          </cell>
          <cell r="C325" t="str">
            <v>朝日町立北部診療所</v>
          </cell>
          <cell r="D325" t="str">
            <v>総数</v>
          </cell>
          <cell r="E325" t="str">
            <v>医師</v>
          </cell>
          <cell r="F325">
            <v>1</v>
          </cell>
          <cell r="G325">
            <v>42325.837881944448</v>
          </cell>
        </row>
        <row r="326">
          <cell r="A326">
            <v>206530880</v>
          </cell>
          <cell r="B326" t="str">
            <v>一般診療所</v>
          </cell>
          <cell r="C326" t="str">
            <v>池澤内科クリニック</v>
          </cell>
          <cell r="D326" t="str">
            <v>総数</v>
          </cell>
          <cell r="E326" t="str">
            <v>医師</v>
          </cell>
          <cell r="F326">
            <v>1</v>
          </cell>
          <cell r="G326">
            <v>42326.664479166669</v>
          </cell>
        </row>
        <row r="327">
          <cell r="A327">
            <v>206530893</v>
          </cell>
          <cell r="B327" t="str">
            <v>一般診療所</v>
          </cell>
          <cell r="C327" t="str">
            <v>特別養護老人ホーム七日町こまくさ園</v>
          </cell>
          <cell r="D327" t="str">
            <v>総数</v>
          </cell>
          <cell r="E327" t="str">
            <v>医師</v>
          </cell>
          <cell r="F327">
            <v>1</v>
          </cell>
          <cell r="G327">
            <v>42320.782592592594</v>
          </cell>
        </row>
        <row r="328">
          <cell r="A328">
            <v>206530907</v>
          </cell>
          <cell r="B328" t="str">
            <v>一般診療所</v>
          </cell>
          <cell r="C328" t="str">
            <v>小野内科胃腸科クリニック</v>
          </cell>
          <cell r="D328" t="str">
            <v>総数</v>
          </cell>
          <cell r="E328" t="str">
            <v>医師</v>
          </cell>
          <cell r="F328">
            <v>1</v>
          </cell>
          <cell r="G328">
            <v>42389.792303240742</v>
          </cell>
        </row>
        <row r="329">
          <cell r="A329">
            <v>206530910</v>
          </cell>
          <cell r="B329" t="str">
            <v>一般診療所</v>
          </cell>
          <cell r="C329" t="str">
            <v>安達クリニック</v>
          </cell>
          <cell r="D329" t="str">
            <v>総数</v>
          </cell>
          <cell r="E329" t="str">
            <v>医師</v>
          </cell>
          <cell r="F329">
            <v>1</v>
          </cell>
          <cell r="G329">
            <v>42313.735497685186</v>
          </cell>
        </row>
        <row r="330">
          <cell r="A330">
            <v>206530949</v>
          </cell>
          <cell r="B330" t="str">
            <v>一般診療所</v>
          </cell>
          <cell r="C330" t="str">
            <v>横山小児科医院</v>
          </cell>
          <cell r="D330" t="str">
            <v>総数</v>
          </cell>
          <cell r="E330" t="str">
            <v>医師</v>
          </cell>
          <cell r="F330">
            <v>1</v>
          </cell>
          <cell r="G330">
            <v>42323.358113425929</v>
          </cell>
        </row>
        <row r="331">
          <cell r="A331">
            <v>206530978</v>
          </cell>
          <cell r="B331" t="str">
            <v>一般診療所</v>
          </cell>
          <cell r="C331" t="str">
            <v>特別養護老人ホーム第二白水荘</v>
          </cell>
          <cell r="D331" t="str">
            <v>総数</v>
          </cell>
          <cell r="E331" t="str">
            <v>医師</v>
          </cell>
          <cell r="F331">
            <v>1</v>
          </cell>
          <cell r="G331">
            <v>42314.623842592591</v>
          </cell>
        </row>
        <row r="332">
          <cell r="A332">
            <v>206530981</v>
          </cell>
          <cell r="B332" t="str">
            <v>一般診療所</v>
          </cell>
          <cell r="C332" t="str">
            <v>すみや眼科クリニック</v>
          </cell>
          <cell r="D332" t="str">
            <v>総数</v>
          </cell>
          <cell r="E332" t="str">
            <v>医師</v>
          </cell>
          <cell r="F332">
            <v>1</v>
          </cell>
          <cell r="G332">
            <v>41960.785254629627</v>
          </cell>
        </row>
        <row r="333">
          <cell r="A333">
            <v>206530994</v>
          </cell>
          <cell r="B333" t="str">
            <v>一般診療所</v>
          </cell>
          <cell r="C333" t="str">
            <v>わたなべ耳鼻咽喉科クリニック</v>
          </cell>
          <cell r="D333" t="str">
            <v>総数</v>
          </cell>
          <cell r="E333" t="str">
            <v>医師</v>
          </cell>
          <cell r="F333">
            <v>1</v>
          </cell>
          <cell r="G333">
            <v>42310.358101851853</v>
          </cell>
        </row>
        <row r="334">
          <cell r="A334">
            <v>206531005</v>
          </cell>
          <cell r="B334" t="str">
            <v>一般診療所</v>
          </cell>
          <cell r="C334" t="str">
            <v>医療法人社団松柏会至誠堂とかみクリニック</v>
          </cell>
          <cell r="D334" t="str">
            <v>総数</v>
          </cell>
          <cell r="E334" t="str">
            <v>医師</v>
          </cell>
          <cell r="F334">
            <v>2</v>
          </cell>
          <cell r="G334">
            <v>42324.638101851851</v>
          </cell>
        </row>
        <row r="335">
          <cell r="A335">
            <v>206531018</v>
          </cell>
          <cell r="B335" t="str">
            <v>一般診療所</v>
          </cell>
          <cell r="C335" t="str">
            <v>特別養護老人ホームみずほの里</v>
          </cell>
          <cell r="D335" t="str">
            <v>総数</v>
          </cell>
          <cell r="E335" t="str">
            <v>医師</v>
          </cell>
          <cell r="F335">
            <v>0</v>
          </cell>
          <cell r="G335">
            <v>42313.730462962965</v>
          </cell>
        </row>
        <row r="336">
          <cell r="A336">
            <v>206531021</v>
          </cell>
          <cell r="B336" t="str">
            <v>一般診療所</v>
          </cell>
          <cell r="C336" t="str">
            <v>吉井内科胃腸科クリニック</v>
          </cell>
          <cell r="D336" t="str">
            <v>総数</v>
          </cell>
          <cell r="E336" t="str">
            <v>医師</v>
          </cell>
          <cell r="F336">
            <v>1</v>
          </cell>
          <cell r="G336">
            <v>41593.708229166667</v>
          </cell>
        </row>
        <row r="337">
          <cell r="A337">
            <v>206531063</v>
          </cell>
          <cell r="B337" t="str">
            <v>一般診療所</v>
          </cell>
          <cell r="C337" t="str">
            <v>つばさ皮膚科</v>
          </cell>
          <cell r="D337" t="str">
            <v>総数</v>
          </cell>
          <cell r="E337" t="str">
            <v>医師</v>
          </cell>
          <cell r="F337">
            <v>1</v>
          </cell>
          <cell r="G337">
            <v>42326.327326388891</v>
          </cell>
        </row>
        <row r="338">
          <cell r="A338">
            <v>206531076</v>
          </cell>
          <cell r="B338" t="str">
            <v>一般診療所</v>
          </cell>
          <cell r="C338" t="str">
            <v>山本内科医院</v>
          </cell>
          <cell r="D338" t="str">
            <v>総数</v>
          </cell>
          <cell r="E338" t="str">
            <v>医師</v>
          </cell>
          <cell r="F338">
            <v>1</v>
          </cell>
          <cell r="G338">
            <v>42306.463240740741</v>
          </cell>
        </row>
        <row r="339">
          <cell r="A339">
            <v>206531089</v>
          </cell>
          <cell r="B339" t="str">
            <v>一般診療所</v>
          </cell>
          <cell r="C339" t="str">
            <v>ひがしたに小児科</v>
          </cell>
          <cell r="D339" t="str">
            <v>総数</v>
          </cell>
          <cell r="E339" t="str">
            <v>医師</v>
          </cell>
          <cell r="F339">
            <v>1</v>
          </cell>
          <cell r="G339">
            <v>42319.509317129632</v>
          </cell>
        </row>
        <row r="340">
          <cell r="A340">
            <v>206531092</v>
          </cell>
          <cell r="B340" t="str">
            <v>一般診療所</v>
          </cell>
          <cell r="C340" t="str">
            <v>西バイパスひとみ整形外科</v>
          </cell>
          <cell r="D340" t="str">
            <v>総数</v>
          </cell>
          <cell r="E340" t="str">
            <v>医師</v>
          </cell>
          <cell r="F340">
            <v>1</v>
          </cell>
          <cell r="G340">
            <v>42321.552129629628</v>
          </cell>
        </row>
        <row r="341">
          <cell r="A341">
            <v>206531106</v>
          </cell>
          <cell r="B341" t="str">
            <v>一般診療所</v>
          </cell>
          <cell r="C341" t="str">
            <v>横田耳鼻咽喉科医院</v>
          </cell>
          <cell r="D341" t="str">
            <v>総数</v>
          </cell>
          <cell r="E341" t="str">
            <v>医師</v>
          </cell>
          <cell r="F341">
            <v>1</v>
          </cell>
          <cell r="G341">
            <v>42387.723900462966</v>
          </cell>
        </row>
        <row r="342">
          <cell r="A342">
            <v>206531119</v>
          </cell>
          <cell r="B342" t="str">
            <v>一般診療所</v>
          </cell>
          <cell r="C342" t="str">
            <v>神林内科小児科医院</v>
          </cell>
          <cell r="D342" t="str">
            <v>総数</v>
          </cell>
          <cell r="E342" t="str">
            <v>医師</v>
          </cell>
          <cell r="F342">
            <v>1</v>
          </cell>
          <cell r="G342">
            <v>42310.410474537035</v>
          </cell>
        </row>
        <row r="343">
          <cell r="A343">
            <v>206531122</v>
          </cell>
          <cell r="B343" t="str">
            <v>一般診療所</v>
          </cell>
          <cell r="C343" t="str">
            <v>尾上医院</v>
          </cell>
          <cell r="D343" t="str">
            <v>総数</v>
          </cell>
          <cell r="E343" t="str">
            <v>医師</v>
          </cell>
          <cell r="F343">
            <v>1</v>
          </cell>
          <cell r="G343">
            <v>42337.925335648149</v>
          </cell>
        </row>
        <row r="344">
          <cell r="A344">
            <v>206531148</v>
          </cell>
          <cell r="B344" t="str">
            <v>一般診療所</v>
          </cell>
          <cell r="C344" t="str">
            <v>小白川整形外科クリニック</v>
          </cell>
          <cell r="D344" t="str">
            <v>総数</v>
          </cell>
          <cell r="E344" t="str">
            <v>医師</v>
          </cell>
          <cell r="F344">
            <v>1</v>
          </cell>
          <cell r="G344">
            <v>42310.598287037035</v>
          </cell>
        </row>
        <row r="345">
          <cell r="A345">
            <v>206531177</v>
          </cell>
          <cell r="B345" t="str">
            <v>一般診療所</v>
          </cell>
          <cell r="C345" t="str">
            <v>山田菊地医院</v>
          </cell>
          <cell r="D345" t="str">
            <v>総数</v>
          </cell>
          <cell r="E345" t="str">
            <v>医師</v>
          </cell>
          <cell r="F345">
            <v>1.1000000000000001</v>
          </cell>
          <cell r="G345">
            <v>42324.517951388887</v>
          </cell>
        </row>
        <row r="346">
          <cell r="A346">
            <v>206531180</v>
          </cell>
          <cell r="B346" t="str">
            <v>一般診療所</v>
          </cell>
          <cell r="C346" t="str">
            <v>柴田内科循環器科クリニック</v>
          </cell>
          <cell r="D346" t="str">
            <v>総数</v>
          </cell>
          <cell r="E346" t="str">
            <v>医師</v>
          </cell>
          <cell r="F346">
            <v>1</v>
          </cell>
          <cell r="G346">
            <v>42311.762870370374</v>
          </cell>
        </row>
        <row r="347">
          <cell r="A347">
            <v>206531193</v>
          </cell>
          <cell r="B347" t="str">
            <v>一般診療所</v>
          </cell>
          <cell r="C347" t="str">
            <v>こころのクリニック山形</v>
          </cell>
          <cell r="D347" t="str">
            <v>総数</v>
          </cell>
          <cell r="E347" t="str">
            <v>医師</v>
          </cell>
          <cell r="F347">
            <v>1</v>
          </cell>
          <cell r="G347">
            <v>42312.588599537034</v>
          </cell>
        </row>
        <row r="348">
          <cell r="A348">
            <v>206531207</v>
          </cell>
          <cell r="B348" t="str">
            <v>一般診療所</v>
          </cell>
          <cell r="C348" t="str">
            <v>医療法人城西医院</v>
          </cell>
          <cell r="D348" t="str">
            <v>総数</v>
          </cell>
          <cell r="E348" t="str">
            <v>医師</v>
          </cell>
          <cell r="F348">
            <v>1</v>
          </cell>
          <cell r="G348">
            <v>42389.804189814815</v>
          </cell>
        </row>
        <row r="349">
          <cell r="A349">
            <v>206531210</v>
          </cell>
          <cell r="B349" t="str">
            <v>一般診療所</v>
          </cell>
          <cell r="C349" t="str">
            <v>おかべクリニック</v>
          </cell>
          <cell r="D349" t="str">
            <v>総数</v>
          </cell>
          <cell r="E349" t="str">
            <v>医師</v>
          </cell>
          <cell r="F349">
            <v>1</v>
          </cell>
          <cell r="G349">
            <v>42312.57534722222</v>
          </cell>
        </row>
        <row r="350">
          <cell r="A350">
            <v>206531249</v>
          </cell>
          <cell r="B350" t="str">
            <v>一般診療所</v>
          </cell>
          <cell r="C350" t="str">
            <v>芳賀胃腸科内科クリニック</v>
          </cell>
          <cell r="D350" t="str">
            <v>総数</v>
          </cell>
          <cell r="E350" t="str">
            <v>医師</v>
          </cell>
          <cell r="F350">
            <v>1</v>
          </cell>
          <cell r="G350">
            <v>42315.95349537037</v>
          </cell>
        </row>
        <row r="351">
          <cell r="A351">
            <v>206531265</v>
          </cell>
          <cell r="B351" t="str">
            <v>一般診療所</v>
          </cell>
          <cell r="C351" t="str">
            <v>小関内科胃腸科医院</v>
          </cell>
          <cell r="D351" t="str">
            <v>総数</v>
          </cell>
          <cell r="E351" t="str">
            <v>医師</v>
          </cell>
          <cell r="F351">
            <v>1</v>
          </cell>
          <cell r="G351">
            <v>42325.984224537038</v>
          </cell>
        </row>
        <row r="352">
          <cell r="A352">
            <v>206531278</v>
          </cell>
          <cell r="B352" t="str">
            <v>一般診療所</v>
          </cell>
          <cell r="C352" t="str">
            <v>小松胃腸科内科クリニック</v>
          </cell>
          <cell r="D352" t="str">
            <v>総数</v>
          </cell>
          <cell r="E352" t="str">
            <v>医師</v>
          </cell>
          <cell r="F352">
            <v>1</v>
          </cell>
          <cell r="G352">
            <v>42311.480752314812</v>
          </cell>
        </row>
        <row r="353">
          <cell r="A353">
            <v>206531281</v>
          </cell>
          <cell r="B353" t="str">
            <v>一般診療所</v>
          </cell>
          <cell r="C353" t="str">
            <v>井川整形外科クリニック</v>
          </cell>
          <cell r="D353" t="str">
            <v>総数</v>
          </cell>
          <cell r="E353" t="str">
            <v>医師</v>
          </cell>
          <cell r="F353">
            <v>1</v>
          </cell>
          <cell r="G353">
            <v>42312.494780092595</v>
          </cell>
        </row>
        <row r="354">
          <cell r="A354">
            <v>206531294</v>
          </cell>
          <cell r="B354" t="str">
            <v>一般診療所</v>
          </cell>
          <cell r="C354" t="str">
            <v>小川クリニック</v>
          </cell>
          <cell r="D354" t="str">
            <v>総数</v>
          </cell>
          <cell r="E354" t="str">
            <v>医師</v>
          </cell>
          <cell r="F354">
            <v>1</v>
          </cell>
          <cell r="G354">
            <v>42317.517569444448</v>
          </cell>
        </row>
        <row r="355">
          <cell r="A355">
            <v>206531311</v>
          </cell>
          <cell r="B355" t="str">
            <v>一般診療所</v>
          </cell>
          <cell r="C355" t="str">
            <v>医療法人社団ほんまこどもクリニック</v>
          </cell>
          <cell r="D355" t="str">
            <v>総数</v>
          </cell>
          <cell r="E355" t="str">
            <v>医師</v>
          </cell>
          <cell r="F355">
            <v>1</v>
          </cell>
          <cell r="G355">
            <v>42301.436319444445</v>
          </cell>
        </row>
        <row r="356">
          <cell r="A356">
            <v>206531324</v>
          </cell>
          <cell r="B356" t="str">
            <v>一般診療所</v>
          </cell>
          <cell r="C356" t="str">
            <v>奥山眼科</v>
          </cell>
          <cell r="D356" t="str">
            <v>総数</v>
          </cell>
          <cell r="E356" t="str">
            <v>医師</v>
          </cell>
          <cell r="F356">
            <v>1</v>
          </cell>
          <cell r="G356">
            <v>42342.481377314813</v>
          </cell>
        </row>
        <row r="357">
          <cell r="A357">
            <v>206531337</v>
          </cell>
          <cell r="B357" t="str">
            <v>一般診療所</v>
          </cell>
          <cell r="C357" t="str">
            <v>特別養護老人ホームなごみの里</v>
          </cell>
          <cell r="D357" t="str">
            <v>総数</v>
          </cell>
          <cell r="E357" t="str">
            <v>医師</v>
          </cell>
          <cell r="F357">
            <v>0.2</v>
          </cell>
          <cell r="G357">
            <v>42324.676574074074</v>
          </cell>
        </row>
        <row r="358">
          <cell r="A358">
            <v>206531353</v>
          </cell>
          <cell r="B358" t="str">
            <v>一般診療所</v>
          </cell>
          <cell r="C358" t="str">
            <v>耳鼻咽喉科・アレルギー科深瀬医院</v>
          </cell>
          <cell r="D358" t="str">
            <v>総数</v>
          </cell>
          <cell r="E358" t="str">
            <v>医師</v>
          </cell>
          <cell r="F358">
            <v>1</v>
          </cell>
          <cell r="G358">
            <v>42310.595023148147</v>
          </cell>
        </row>
        <row r="359">
          <cell r="A359">
            <v>206531366</v>
          </cell>
          <cell r="B359" t="str">
            <v>一般診療所</v>
          </cell>
          <cell r="C359" t="str">
            <v>こまつ整形外科クリニック</v>
          </cell>
          <cell r="D359" t="str">
            <v>総数</v>
          </cell>
          <cell r="E359" t="str">
            <v>医師</v>
          </cell>
          <cell r="F359">
            <v>1</v>
          </cell>
          <cell r="G359">
            <v>42324.742407407408</v>
          </cell>
        </row>
        <row r="360">
          <cell r="A360">
            <v>206531382</v>
          </cell>
          <cell r="B360" t="str">
            <v>一般診療所</v>
          </cell>
          <cell r="C360" t="str">
            <v>セントラルクリニック</v>
          </cell>
          <cell r="D360" t="str">
            <v>総数</v>
          </cell>
          <cell r="E360" t="str">
            <v>医師</v>
          </cell>
          <cell r="F360">
            <v>1</v>
          </cell>
          <cell r="G360">
            <v>42324.748252314814</v>
          </cell>
        </row>
        <row r="361">
          <cell r="A361">
            <v>206531395</v>
          </cell>
          <cell r="B361" t="str">
            <v>一般診療所</v>
          </cell>
          <cell r="C361" t="str">
            <v>あかねヶ丘　あきば小児科医院</v>
          </cell>
          <cell r="D361" t="str">
            <v>総数</v>
          </cell>
          <cell r="E361" t="str">
            <v>医師</v>
          </cell>
          <cell r="F361">
            <v>1</v>
          </cell>
          <cell r="G361">
            <v>42310.539340277777</v>
          </cell>
        </row>
        <row r="362">
          <cell r="A362">
            <v>206531409</v>
          </cell>
          <cell r="B362" t="str">
            <v>一般診療所</v>
          </cell>
          <cell r="C362" t="str">
            <v>ごとう医院</v>
          </cell>
          <cell r="D362" t="str">
            <v>総数</v>
          </cell>
          <cell r="E362" t="str">
            <v>医師</v>
          </cell>
          <cell r="F362">
            <v>1</v>
          </cell>
          <cell r="G362">
            <v>42316.769212962965</v>
          </cell>
        </row>
        <row r="363">
          <cell r="A363">
            <v>206531412</v>
          </cell>
          <cell r="B363" t="str">
            <v>一般診療所</v>
          </cell>
          <cell r="C363" t="str">
            <v>いがらし内科循環器科クリニック</v>
          </cell>
          <cell r="D363" t="str">
            <v>総数</v>
          </cell>
          <cell r="E363" t="str">
            <v>医師</v>
          </cell>
          <cell r="F363">
            <v>1</v>
          </cell>
          <cell r="G363">
            <v>42318.554837962962</v>
          </cell>
        </row>
        <row r="364">
          <cell r="A364">
            <v>206531425</v>
          </cell>
          <cell r="B364" t="str">
            <v>一般診療所</v>
          </cell>
          <cell r="C364" t="str">
            <v>やまかわ整形外科</v>
          </cell>
          <cell r="D364" t="str">
            <v>総数</v>
          </cell>
          <cell r="E364" t="str">
            <v>医師</v>
          </cell>
          <cell r="F364">
            <v>1.2</v>
          </cell>
          <cell r="G364">
            <v>42321.735023148147</v>
          </cell>
        </row>
        <row r="365">
          <cell r="A365">
            <v>206531438</v>
          </cell>
          <cell r="B365" t="str">
            <v>一般診療所</v>
          </cell>
          <cell r="C365" t="str">
            <v>おおやま皮膚科</v>
          </cell>
          <cell r="D365" t="str">
            <v>総数</v>
          </cell>
          <cell r="E365" t="str">
            <v>医師</v>
          </cell>
          <cell r="F365">
            <v>1</v>
          </cell>
          <cell r="G365">
            <v>42310.501782407409</v>
          </cell>
        </row>
        <row r="366">
          <cell r="A366">
            <v>206531441</v>
          </cell>
          <cell r="B366" t="str">
            <v>一般診療所</v>
          </cell>
          <cell r="C366" t="str">
            <v>奥山クリニック</v>
          </cell>
          <cell r="D366" t="str">
            <v>総数</v>
          </cell>
          <cell r="E366" t="str">
            <v>医師</v>
          </cell>
          <cell r="F366">
            <v>1</v>
          </cell>
          <cell r="G366">
            <v>42312.337476851855</v>
          </cell>
        </row>
        <row r="367">
          <cell r="A367">
            <v>206531454</v>
          </cell>
          <cell r="B367" t="str">
            <v>一般診療所</v>
          </cell>
          <cell r="C367" t="str">
            <v>石郷岡クリニック</v>
          </cell>
          <cell r="D367" t="str">
            <v>総数</v>
          </cell>
          <cell r="E367" t="str">
            <v>医師</v>
          </cell>
          <cell r="F367">
            <v>1</v>
          </cell>
          <cell r="G367">
            <v>42315.394930555558</v>
          </cell>
        </row>
        <row r="368">
          <cell r="A368">
            <v>206531467</v>
          </cell>
          <cell r="B368" t="str">
            <v>一般診療所</v>
          </cell>
          <cell r="C368" t="str">
            <v>相馬脳神経クリニック</v>
          </cell>
          <cell r="D368" t="str">
            <v>総数</v>
          </cell>
          <cell r="E368" t="str">
            <v>医師</v>
          </cell>
          <cell r="F368">
            <v>1</v>
          </cell>
          <cell r="G368">
            <v>42321.701412037037</v>
          </cell>
        </row>
        <row r="369">
          <cell r="A369">
            <v>206531470</v>
          </cell>
          <cell r="B369" t="str">
            <v>一般診療所</v>
          </cell>
          <cell r="C369" t="str">
            <v>大野胃腸科内科医院</v>
          </cell>
          <cell r="D369" t="str">
            <v>総数</v>
          </cell>
          <cell r="E369" t="str">
            <v>医師</v>
          </cell>
          <cell r="F369">
            <v>1</v>
          </cell>
          <cell r="G369">
            <v>42312.677488425928</v>
          </cell>
        </row>
        <row r="370">
          <cell r="A370">
            <v>206531483</v>
          </cell>
          <cell r="B370" t="str">
            <v>一般診療所</v>
          </cell>
          <cell r="C370" t="str">
            <v>武田内科胃腸科医院</v>
          </cell>
          <cell r="D370" t="str">
            <v>総数</v>
          </cell>
          <cell r="E370" t="str">
            <v>医師</v>
          </cell>
          <cell r="F370">
            <v>2</v>
          </cell>
          <cell r="G370">
            <v>42325.032314814816</v>
          </cell>
        </row>
        <row r="371">
          <cell r="A371">
            <v>206531496</v>
          </cell>
          <cell r="B371" t="str">
            <v>一般診療所</v>
          </cell>
          <cell r="C371" t="str">
            <v>菊地医院</v>
          </cell>
          <cell r="D371" t="str">
            <v>総数</v>
          </cell>
          <cell r="E371" t="str">
            <v>医師</v>
          </cell>
          <cell r="F371">
            <v>2</v>
          </cell>
          <cell r="G371">
            <v>42317.606377314813</v>
          </cell>
        </row>
        <row r="372">
          <cell r="A372">
            <v>206531500</v>
          </cell>
          <cell r="B372" t="str">
            <v>一般診療所</v>
          </cell>
          <cell r="C372" t="str">
            <v>みさわクリニック</v>
          </cell>
          <cell r="D372" t="str">
            <v>総数</v>
          </cell>
          <cell r="E372" t="str">
            <v>医師</v>
          </cell>
          <cell r="F372">
            <v>1</v>
          </cell>
          <cell r="G372">
            <v>42314.732256944444</v>
          </cell>
        </row>
        <row r="373">
          <cell r="A373">
            <v>206531526</v>
          </cell>
          <cell r="B373" t="str">
            <v>一般診療所</v>
          </cell>
          <cell r="C373" t="str">
            <v>小幡皮膚科医院</v>
          </cell>
          <cell r="D373" t="str">
            <v>総数</v>
          </cell>
          <cell r="E373" t="str">
            <v>医師</v>
          </cell>
          <cell r="F373">
            <v>1</v>
          </cell>
          <cell r="G373">
            <v>42323.458981481483</v>
          </cell>
        </row>
        <row r="374">
          <cell r="A374">
            <v>206531539</v>
          </cell>
          <cell r="B374" t="str">
            <v>一般診療所</v>
          </cell>
          <cell r="C374" t="str">
            <v>くわぞえ整形外科クリニック</v>
          </cell>
          <cell r="D374" t="str">
            <v>総数</v>
          </cell>
          <cell r="E374" t="str">
            <v>医師</v>
          </cell>
          <cell r="F374">
            <v>1</v>
          </cell>
          <cell r="G374">
            <v>42320.486215277779</v>
          </cell>
        </row>
        <row r="375">
          <cell r="A375">
            <v>206531568</v>
          </cell>
          <cell r="B375" t="str">
            <v>一般診療所</v>
          </cell>
          <cell r="C375" t="str">
            <v>クリニックあこがれ</v>
          </cell>
          <cell r="D375" t="str">
            <v>総数</v>
          </cell>
          <cell r="E375" t="str">
            <v>医師</v>
          </cell>
          <cell r="F375">
            <v>1</v>
          </cell>
          <cell r="G375">
            <v>42320.608483796299</v>
          </cell>
        </row>
        <row r="376">
          <cell r="A376">
            <v>206531571</v>
          </cell>
          <cell r="B376" t="str">
            <v>一般診療所</v>
          </cell>
          <cell r="C376" t="str">
            <v>平本整形外科</v>
          </cell>
          <cell r="D376" t="str">
            <v>総数</v>
          </cell>
          <cell r="E376" t="str">
            <v>医師</v>
          </cell>
          <cell r="F376">
            <v>1</v>
          </cell>
          <cell r="G376">
            <v>42310.528402777774</v>
          </cell>
        </row>
        <row r="377">
          <cell r="A377">
            <v>206531584</v>
          </cell>
          <cell r="B377" t="str">
            <v>一般診療所</v>
          </cell>
          <cell r="C377" t="str">
            <v>特別養護老人ホームあこがれ</v>
          </cell>
          <cell r="D377" t="str">
            <v>総数</v>
          </cell>
          <cell r="E377" t="str">
            <v>医師</v>
          </cell>
          <cell r="F377">
            <v>1</v>
          </cell>
          <cell r="G377">
            <v>42319.482499999998</v>
          </cell>
        </row>
        <row r="378">
          <cell r="A378">
            <v>206531597</v>
          </cell>
          <cell r="B378" t="str">
            <v>一般診療所</v>
          </cell>
          <cell r="C378" t="str">
            <v>濱井眼科</v>
          </cell>
          <cell r="D378" t="str">
            <v>総数</v>
          </cell>
          <cell r="E378" t="str">
            <v>医師</v>
          </cell>
          <cell r="F378">
            <v>1</v>
          </cell>
          <cell r="G378">
            <v>42310.700624999998</v>
          </cell>
        </row>
        <row r="379">
          <cell r="A379">
            <v>206531601</v>
          </cell>
          <cell r="B379" t="str">
            <v>一般診療所</v>
          </cell>
          <cell r="C379" t="str">
            <v>医療法人社団正英会林内科・レディースクリニック</v>
          </cell>
          <cell r="D379" t="str">
            <v>総数</v>
          </cell>
          <cell r="E379" t="str">
            <v>医師</v>
          </cell>
          <cell r="F379">
            <v>2</v>
          </cell>
          <cell r="G379">
            <v>42324.009155092594</v>
          </cell>
        </row>
        <row r="380">
          <cell r="A380">
            <v>206531627</v>
          </cell>
          <cell r="B380" t="str">
            <v>一般診療所</v>
          </cell>
          <cell r="C380" t="str">
            <v>やさく医院</v>
          </cell>
          <cell r="D380" t="str">
            <v>総数</v>
          </cell>
          <cell r="E380" t="str">
            <v>医師</v>
          </cell>
          <cell r="F380">
            <v>1</v>
          </cell>
          <cell r="G380">
            <v>42349.820034722223</v>
          </cell>
        </row>
        <row r="381">
          <cell r="A381">
            <v>206531630</v>
          </cell>
          <cell r="B381" t="str">
            <v>一般診療所</v>
          </cell>
          <cell r="C381" t="str">
            <v>芳賀心療内科・神経科クリニック</v>
          </cell>
          <cell r="D381" t="str">
            <v>総数</v>
          </cell>
          <cell r="E381" t="str">
            <v>医師</v>
          </cell>
          <cell r="F381">
            <v>1</v>
          </cell>
          <cell r="G381">
            <v>42314.335914351854</v>
          </cell>
        </row>
        <row r="382">
          <cell r="A382">
            <v>206531643</v>
          </cell>
          <cell r="B382" t="str">
            <v>一般診療所</v>
          </cell>
          <cell r="C382" t="str">
            <v>山口ハートクリニック</v>
          </cell>
          <cell r="D382" t="str">
            <v>総数</v>
          </cell>
          <cell r="E382" t="str">
            <v>医師</v>
          </cell>
          <cell r="F382">
            <v>1</v>
          </cell>
          <cell r="G382">
            <v>42319.396701388891</v>
          </cell>
        </row>
        <row r="383">
          <cell r="A383">
            <v>206531656</v>
          </cell>
          <cell r="B383" t="str">
            <v>一般診療所</v>
          </cell>
          <cell r="C383" t="str">
            <v>新田クリニック</v>
          </cell>
          <cell r="D383" t="str">
            <v>総数</v>
          </cell>
          <cell r="E383" t="str">
            <v>医師</v>
          </cell>
          <cell r="F383">
            <v>1</v>
          </cell>
          <cell r="G383">
            <v>42324.723506944443</v>
          </cell>
        </row>
        <row r="384">
          <cell r="A384">
            <v>206531669</v>
          </cell>
          <cell r="B384" t="str">
            <v>一般診療所</v>
          </cell>
          <cell r="C384" t="str">
            <v>橋本こどもクリニック</v>
          </cell>
          <cell r="D384" t="str">
            <v>総数</v>
          </cell>
          <cell r="E384" t="str">
            <v>医師</v>
          </cell>
          <cell r="F384">
            <v>1</v>
          </cell>
          <cell r="G384">
            <v>42324.571574074071</v>
          </cell>
        </row>
        <row r="385">
          <cell r="A385">
            <v>206531672</v>
          </cell>
          <cell r="B385" t="str">
            <v>一般診療所</v>
          </cell>
          <cell r="C385" t="str">
            <v>吉川皮ふ科クリニック</v>
          </cell>
          <cell r="D385" t="str">
            <v>総数</v>
          </cell>
          <cell r="E385" t="str">
            <v>医師</v>
          </cell>
          <cell r="F385">
            <v>1</v>
          </cell>
          <cell r="G385">
            <v>42342.466273148151</v>
          </cell>
        </row>
        <row r="386">
          <cell r="A386">
            <v>206531685</v>
          </cell>
          <cell r="B386" t="str">
            <v>一般診療所</v>
          </cell>
          <cell r="C386" t="str">
            <v>沢村クリニック</v>
          </cell>
          <cell r="D386" t="str">
            <v>総数</v>
          </cell>
          <cell r="E386" t="str">
            <v>医師</v>
          </cell>
          <cell r="F386">
            <v>1</v>
          </cell>
          <cell r="G386">
            <v>42310.648993055554</v>
          </cell>
        </row>
        <row r="387">
          <cell r="A387">
            <v>206531698</v>
          </cell>
          <cell r="B387" t="str">
            <v>一般診療所</v>
          </cell>
          <cell r="C387" t="str">
            <v>平林耳鼻科皮膚科医院</v>
          </cell>
          <cell r="D387" t="str">
            <v>総数</v>
          </cell>
          <cell r="E387" t="str">
            <v>医師</v>
          </cell>
          <cell r="F387">
            <v>2</v>
          </cell>
          <cell r="G387">
            <v>42388.629374999997</v>
          </cell>
        </row>
        <row r="388">
          <cell r="A388">
            <v>206531702</v>
          </cell>
          <cell r="B388" t="str">
            <v>一般診療所</v>
          </cell>
          <cell r="C388" t="str">
            <v>医療法人伊藤泌尿器科クリニック</v>
          </cell>
          <cell r="D388" t="str">
            <v>総数</v>
          </cell>
          <cell r="E388" t="str">
            <v>医師</v>
          </cell>
          <cell r="F388">
            <v>1</v>
          </cell>
          <cell r="G388">
            <v>42357.528819444444</v>
          </cell>
        </row>
        <row r="389">
          <cell r="A389">
            <v>206531715</v>
          </cell>
          <cell r="B389" t="str">
            <v>一般診療所</v>
          </cell>
          <cell r="C389" t="str">
            <v>まつき整形外科クリニック</v>
          </cell>
          <cell r="D389" t="str">
            <v>総数</v>
          </cell>
          <cell r="E389" t="str">
            <v>医師</v>
          </cell>
          <cell r="F389">
            <v>1</v>
          </cell>
          <cell r="G389">
            <v>42316.74015046296</v>
          </cell>
        </row>
        <row r="390">
          <cell r="A390">
            <v>206531728</v>
          </cell>
          <cell r="B390" t="str">
            <v>一般診療所</v>
          </cell>
          <cell r="C390" t="str">
            <v>消化器科内科井上クリニック</v>
          </cell>
          <cell r="D390" t="str">
            <v>総数</v>
          </cell>
          <cell r="E390" t="str">
            <v>医師</v>
          </cell>
          <cell r="F390">
            <v>1</v>
          </cell>
          <cell r="G390">
            <v>42316.398506944446</v>
          </cell>
        </row>
        <row r="391">
          <cell r="A391">
            <v>206531744</v>
          </cell>
          <cell r="B391" t="str">
            <v>一般診療所</v>
          </cell>
          <cell r="C391" t="str">
            <v>やまのべ耳鼻咽喉科</v>
          </cell>
          <cell r="D391" t="str">
            <v>総数</v>
          </cell>
          <cell r="E391" t="str">
            <v>医師</v>
          </cell>
          <cell r="F391">
            <v>1</v>
          </cell>
          <cell r="G391">
            <v>42311.394583333335</v>
          </cell>
        </row>
        <row r="392">
          <cell r="A392">
            <v>206531760</v>
          </cell>
          <cell r="B392" t="str">
            <v>一般診療所</v>
          </cell>
          <cell r="C392" t="str">
            <v>前田クリニック</v>
          </cell>
          <cell r="D392" t="str">
            <v>総数</v>
          </cell>
          <cell r="E392" t="str">
            <v>医師</v>
          </cell>
          <cell r="F392">
            <v>1</v>
          </cell>
          <cell r="G392">
            <v>42381.394652777781</v>
          </cell>
        </row>
        <row r="393">
          <cell r="A393">
            <v>206531773</v>
          </cell>
          <cell r="B393" t="str">
            <v>一般診療所</v>
          </cell>
          <cell r="C393" t="str">
            <v>田村内科消化器科クリニック</v>
          </cell>
          <cell r="D393" t="str">
            <v>総数</v>
          </cell>
          <cell r="E393" t="str">
            <v>医師</v>
          </cell>
          <cell r="F393">
            <v>1</v>
          </cell>
          <cell r="G393">
            <v>42316.434259259258</v>
          </cell>
        </row>
        <row r="394">
          <cell r="A394">
            <v>206531786</v>
          </cell>
          <cell r="B394" t="str">
            <v>一般診療所</v>
          </cell>
          <cell r="C394" t="str">
            <v>陵南さとう整形外科</v>
          </cell>
          <cell r="D394" t="str">
            <v>総数</v>
          </cell>
          <cell r="E394" t="str">
            <v>医師</v>
          </cell>
          <cell r="F394">
            <v>1</v>
          </cell>
          <cell r="G394">
            <v>42313.642858796295</v>
          </cell>
        </row>
        <row r="395">
          <cell r="A395">
            <v>206531799</v>
          </cell>
          <cell r="B395" t="str">
            <v>一般診療所</v>
          </cell>
          <cell r="C395" t="str">
            <v>山形サトウクリニック</v>
          </cell>
          <cell r="D395" t="str">
            <v>総数</v>
          </cell>
          <cell r="E395" t="str">
            <v>医師</v>
          </cell>
          <cell r="F395">
            <v>1.1000000000000001</v>
          </cell>
          <cell r="G395">
            <v>42375.588969907411</v>
          </cell>
        </row>
        <row r="396">
          <cell r="A396">
            <v>206531803</v>
          </cell>
          <cell r="B396" t="str">
            <v>一般診療所</v>
          </cell>
          <cell r="C396" t="str">
            <v>神村内科医院</v>
          </cell>
          <cell r="D396" t="str">
            <v>総数</v>
          </cell>
          <cell r="E396" t="str">
            <v>医師</v>
          </cell>
          <cell r="F396">
            <v>1</v>
          </cell>
          <cell r="G396">
            <v>41962.539097222223</v>
          </cell>
        </row>
        <row r="397">
          <cell r="A397">
            <v>206531816</v>
          </cell>
          <cell r="B397" t="str">
            <v>一般診療所</v>
          </cell>
          <cell r="C397" t="str">
            <v>吉原眼科</v>
          </cell>
          <cell r="D397" t="str">
            <v>総数</v>
          </cell>
          <cell r="E397" t="str">
            <v>医師</v>
          </cell>
          <cell r="F397">
            <v>1</v>
          </cell>
          <cell r="G397">
            <v>42343.669861111113</v>
          </cell>
        </row>
        <row r="398">
          <cell r="A398">
            <v>206531829</v>
          </cell>
          <cell r="B398" t="str">
            <v>一般診療所</v>
          </cell>
          <cell r="C398" t="str">
            <v>かわしま内科循環器科クリニック</v>
          </cell>
          <cell r="D398" t="str">
            <v>総数</v>
          </cell>
          <cell r="E398" t="str">
            <v>医師</v>
          </cell>
          <cell r="F398">
            <v>1</v>
          </cell>
          <cell r="G398">
            <v>42310.67355324074</v>
          </cell>
        </row>
        <row r="399">
          <cell r="A399">
            <v>206531832</v>
          </cell>
          <cell r="B399" t="str">
            <v>一般診療所</v>
          </cell>
          <cell r="C399" t="str">
            <v>大畠整形外科医院</v>
          </cell>
          <cell r="D399" t="str">
            <v>総数</v>
          </cell>
          <cell r="E399" t="str">
            <v>医師</v>
          </cell>
          <cell r="F399">
            <v>1</v>
          </cell>
          <cell r="G399">
            <v>42310.665162037039</v>
          </cell>
        </row>
        <row r="400">
          <cell r="A400">
            <v>206531845</v>
          </cell>
          <cell r="B400" t="str">
            <v>一般診療所</v>
          </cell>
          <cell r="C400" t="str">
            <v>たておか小児クリニック</v>
          </cell>
          <cell r="D400" t="str">
            <v>総数</v>
          </cell>
          <cell r="E400" t="str">
            <v>医師</v>
          </cell>
          <cell r="F400">
            <v>1</v>
          </cell>
          <cell r="G400">
            <v>42333.441655092596</v>
          </cell>
        </row>
        <row r="401">
          <cell r="A401">
            <v>206531861</v>
          </cell>
          <cell r="B401" t="str">
            <v>一般診療所</v>
          </cell>
          <cell r="C401" t="str">
            <v>やまのべ整形外科</v>
          </cell>
          <cell r="D401" t="str">
            <v>総数</v>
          </cell>
          <cell r="E401" t="str">
            <v>医師</v>
          </cell>
          <cell r="F401">
            <v>1</v>
          </cell>
          <cell r="G401">
            <v>42321.798935185187</v>
          </cell>
        </row>
        <row r="402">
          <cell r="A402">
            <v>206531887</v>
          </cell>
          <cell r="B402" t="str">
            <v>一般診療所</v>
          </cell>
          <cell r="C402" t="str">
            <v>さとうウィメンズクリニック</v>
          </cell>
          <cell r="D402" t="str">
            <v>総数</v>
          </cell>
          <cell r="E402" t="str">
            <v>医師</v>
          </cell>
          <cell r="F402">
            <v>3</v>
          </cell>
          <cell r="G402">
            <v>42334.41747685185</v>
          </cell>
        </row>
        <row r="403">
          <cell r="A403">
            <v>206531890</v>
          </cell>
          <cell r="B403" t="str">
            <v>一般診療所</v>
          </cell>
          <cell r="C403" t="str">
            <v>いがらしクリニック</v>
          </cell>
          <cell r="D403" t="str">
            <v>総数</v>
          </cell>
          <cell r="E403" t="str">
            <v>医師</v>
          </cell>
          <cell r="F403">
            <v>1</v>
          </cell>
          <cell r="G403">
            <v>42327.323333333334</v>
          </cell>
        </row>
        <row r="404">
          <cell r="A404">
            <v>206531904</v>
          </cell>
          <cell r="B404" t="str">
            <v>一般診療所</v>
          </cell>
          <cell r="C404" t="str">
            <v>医療法人社団白壁内科クリニック</v>
          </cell>
          <cell r="D404" t="str">
            <v>総数</v>
          </cell>
          <cell r="E404" t="str">
            <v>医師</v>
          </cell>
          <cell r="F404">
            <v>1</v>
          </cell>
          <cell r="G404">
            <v>42312.755219907405</v>
          </cell>
        </row>
        <row r="405">
          <cell r="A405">
            <v>206531917</v>
          </cell>
          <cell r="B405" t="str">
            <v>一般診療所</v>
          </cell>
          <cell r="C405" t="str">
            <v>天童温泉矢吹クリニック</v>
          </cell>
          <cell r="D405" t="str">
            <v>総数</v>
          </cell>
          <cell r="E405" t="str">
            <v>医師</v>
          </cell>
          <cell r="F405">
            <v>1</v>
          </cell>
          <cell r="G405">
            <v>42179.6565162037</v>
          </cell>
        </row>
        <row r="406">
          <cell r="A406">
            <v>206531920</v>
          </cell>
          <cell r="B406" t="str">
            <v>一般診療所</v>
          </cell>
          <cell r="C406" t="str">
            <v>たかはし元気クリニック</v>
          </cell>
          <cell r="D406" t="str">
            <v>総数</v>
          </cell>
          <cell r="E406" t="str">
            <v>医師</v>
          </cell>
          <cell r="F406">
            <v>1</v>
          </cell>
          <cell r="G406">
            <v>42321.640439814815</v>
          </cell>
        </row>
        <row r="407">
          <cell r="A407">
            <v>206531933</v>
          </cell>
          <cell r="B407" t="str">
            <v>一般診療所</v>
          </cell>
          <cell r="C407" t="str">
            <v>保坂クリニック</v>
          </cell>
          <cell r="D407" t="str">
            <v>総数</v>
          </cell>
          <cell r="E407" t="str">
            <v>医師</v>
          </cell>
          <cell r="F407">
            <v>1</v>
          </cell>
          <cell r="G407">
            <v>42318.718472222223</v>
          </cell>
        </row>
        <row r="408">
          <cell r="A408">
            <v>206531946</v>
          </cell>
          <cell r="B408" t="str">
            <v>一般診療所</v>
          </cell>
          <cell r="C408" t="str">
            <v>あかねヶ丘えんどう耳鼻咽喉科</v>
          </cell>
          <cell r="D408" t="str">
            <v>総数</v>
          </cell>
          <cell r="E408" t="str">
            <v>医師</v>
          </cell>
          <cell r="F408">
            <v>2</v>
          </cell>
          <cell r="G408">
            <v>42312.577106481483</v>
          </cell>
        </row>
        <row r="409">
          <cell r="A409">
            <v>206531959</v>
          </cell>
          <cell r="B409" t="str">
            <v>一般診療所</v>
          </cell>
          <cell r="C409" t="str">
            <v>六日町あいあい特別養護老人ホーム医務室</v>
          </cell>
          <cell r="D409" t="str">
            <v>総数</v>
          </cell>
          <cell r="E409" t="str">
            <v>医師</v>
          </cell>
          <cell r="F409">
            <v>1</v>
          </cell>
          <cell r="G409">
            <v>42387.716817129629</v>
          </cell>
        </row>
        <row r="410">
          <cell r="A410">
            <v>206531975</v>
          </cell>
          <cell r="B410" t="str">
            <v>一般診療所</v>
          </cell>
          <cell r="C410" t="str">
            <v>さいとう泌尿器科皮膚科</v>
          </cell>
          <cell r="D410" t="str">
            <v>総数</v>
          </cell>
          <cell r="E410" t="str">
            <v>医師</v>
          </cell>
          <cell r="F410">
            <v>1</v>
          </cell>
          <cell r="G410">
            <v>42311.648379629631</v>
          </cell>
        </row>
        <row r="411">
          <cell r="A411">
            <v>206531991</v>
          </cell>
          <cell r="B411" t="str">
            <v>一般診療所</v>
          </cell>
          <cell r="C411" t="str">
            <v>甲州耳鼻咽喉科医院</v>
          </cell>
          <cell r="D411" t="str">
            <v>総数</v>
          </cell>
          <cell r="E411" t="str">
            <v>医師</v>
          </cell>
          <cell r="F411">
            <v>1</v>
          </cell>
          <cell r="G411">
            <v>42321.576481481483</v>
          </cell>
        </row>
        <row r="412">
          <cell r="A412">
            <v>206532002</v>
          </cell>
          <cell r="B412" t="str">
            <v>一般診療所</v>
          </cell>
          <cell r="C412" t="str">
            <v>大竹内科呼吸器科医院</v>
          </cell>
          <cell r="D412" t="str">
            <v>総数</v>
          </cell>
          <cell r="E412" t="str">
            <v>医師</v>
          </cell>
          <cell r="F412">
            <v>1</v>
          </cell>
          <cell r="G412">
            <v>42309.402060185188</v>
          </cell>
        </row>
        <row r="413">
          <cell r="A413">
            <v>206532015</v>
          </cell>
          <cell r="B413" t="str">
            <v>一般診療所</v>
          </cell>
          <cell r="C413" t="str">
            <v>かつうら小児科</v>
          </cell>
          <cell r="D413" t="str">
            <v>総数</v>
          </cell>
          <cell r="E413" t="str">
            <v>医師</v>
          </cell>
          <cell r="F413">
            <v>1</v>
          </cell>
          <cell r="G413">
            <v>42326.733101851853</v>
          </cell>
        </row>
        <row r="414">
          <cell r="A414">
            <v>206532028</v>
          </cell>
          <cell r="B414" t="str">
            <v>一般診療所</v>
          </cell>
          <cell r="C414" t="str">
            <v>医療法人西條クリニック</v>
          </cell>
          <cell r="D414" t="str">
            <v>総数</v>
          </cell>
          <cell r="E414" t="str">
            <v>医師</v>
          </cell>
          <cell r="F414">
            <v>1</v>
          </cell>
          <cell r="G414">
            <v>42342.445069444446</v>
          </cell>
        </row>
        <row r="415">
          <cell r="A415">
            <v>206532044</v>
          </cell>
          <cell r="B415" t="str">
            <v>一般診療所</v>
          </cell>
          <cell r="C415" t="str">
            <v>小関皮ふ科眼科クリニック</v>
          </cell>
          <cell r="D415" t="str">
            <v>総数</v>
          </cell>
          <cell r="E415" t="str">
            <v>医師</v>
          </cell>
          <cell r="F415">
            <v>2.2999999999999998</v>
          </cell>
          <cell r="G415">
            <v>42312.85628472222</v>
          </cell>
        </row>
        <row r="416">
          <cell r="A416">
            <v>206532060</v>
          </cell>
          <cell r="B416" t="str">
            <v>一般診療所</v>
          </cell>
          <cell r="C416" t="str">
            <v>医療法人真理子レディースクリニック</v>
          </cell>
          <cell r="D416" t="str">
            <v>総数</v>
          </cell>
          <cell r="E416" t="str">
            <v>医師</v>
          </cell>
          <cell r="F416">
            <v>1</v>
          </cell>
          <cell r="G416">
            <v>42314.481087962966</v>
          </cell>
        </row>
        <row r="417">
          <cell r="A417">
            <v>206532073</v>
          </cell>
          <cell r="B417" t="str">
            <v>一般診療所</v>
          </cell>
          <cell r="C417" t="str">
            <v>やまもと眼科クリニック</v>
          </cell>
          <cell r="D417" t="str">
            <v>総数</v>
          </cell>
          <cell r="E417" t="str">
            <v>医師</v>
          </cell>
          <cell r="F417">
            <v>1</v>
          </cell>
          <cell r="G417">
            <v>42310.571064814816</v>
          </cell>
        </row>
        <row r="418">
          <cell r="A418">
            <v>206532099</v>
          </cell>
          <cell r="B418" t="str">
            <v>一般診療所</v>
          </cell>
          <cell r="C418" t="str">
            <v>高橋眼科クリニック</v>
          </cell>
          <cell r="D418" t="str">
            <v>総数</v>
          </cell>
          <cell r="E418" t="str">
            <v>医師</v>
          </cell>
          <cell r="F418">
            <v>2</v>
          </cell>
          <cell r="G418">
            <v>42318.718657407408</v>
          </cell>
        </row>
        <row r="419">
          <cell r="A419">
            <v>206532103</v>
          </cell>
          <cell r="B419" t="str">
            <v>一般診療所</v>
          </cell>
          <cell r="C419" t="str">
            <v>木の実町診療所</v>
          </cell>
          <cell r="D419" t="str">
            <v>総数</v>
          </cell>
          <cell r="E419" t="str">
            <v>医師</v>
          </cell>
          <cell r="F419">
            <v>1</v>
          </cell>
          <cell r="G419">
            <v>41215.389675925922</v>
          </cell>
        </row>
        <row r="420">
          <cell r="A420">
            <v>206532116</v>
          </cell>
          <cell r="B420" t="str">
            <v>一般診療所</v>
          </cell>
          <cell r="C420" t="str">
            <v>ざおう整形外科クリニック</v>
          </cell>
          <cell r="D420" t="str">
            <v>総数</v>
          </cell>
          <cell r="E420" t="str">
            <v>医師</v>
          </cell>
          <cell r="F420">
            <v>1</v>
          </cell>
          <cell r="G420">
            <v>42314.670381944445</v>
          </cell>
        </row>
        <row r="421">
          <cell r="A421">
            <v>206532129</v>
          </cell>
          <cell r="B421" t="str">
            <v>一般診療所</v>
          </cell>
          <cell r="C421" t="str">
            <v>川越医院</v>
          </cell>
          <cell r="D421" t="str">
            <v>総数</v>
          </cell>
          <cell r="E421" t="str">
            <v>医師</v>
          </cell>
          <cell r="F421">
            <v>2</v>
          </cell>
          <cell r="G421">
            <v>42324.716469907406</v>
          </cell>
        </row>
        <row r="422">
          <cell r="A422">
            <v>206532132</v>
          </cell>
          <cell r="B422" t="str">
            <v>一般診療所</v>
          </cell>
          <cell r="C422" t="str">
            <v>特別養護老人ホームひがしざわ診療所</v>
          </cell>
          <cell r="D422" t="str">
            <v>総数</v>
          </cell>
          <cell r="E422" t="str">
            <v>医師</v>
          </cell>
          <cell r="F422">
            <v>1</v>
          </cell>
          <cell r="G422">
            <v>42314.395729166667</v>
          </cell>
        </row>
        <row r="423">
          <cell r="A423">
            <v>206532145</v>
          </cell>
          <cell r="B423" t="str">
            <v>一般診療所</v>
          </cell>
          <cell r="C423" t="str">
            <v>医療法人宮川整形外科クリニック</v>
          </cell>
          <cell r="D423" t="str">
            <v>総数</v>
          </cell>
          <cell r="E423" t="str">
            <v>医師</v>
          </cell>
          <cell r="F423">
            <v>1</v>
          </cell>
          <cell r="G423">
            <v>42318.656481481485</v>
          </cell>
        </row>
        <row r="424">
          <cell r="A424">
            <v>206532158</v>
          </cell>
          <cell r="B424" t="str">
            <v>一般診療所</v>
          </cell>
          <cell r="C424" t="str">
            <v>ファミリークリニックやざわ</v>
          </cell>
          <cell r="D424" t="str">
            <v>総数</v>
          </cell>
          <cell r="E424" t="str">
            <v>医師</v>
          </cell>
          <cell r="F424">
            <v>1</v>
          </cell>
          <cell r="G424">
            <v>42322.594386574077</v>
          </cell>
        </row>
        <row r="425">
          <cell r="A425">
            <v>206532161</v>
          </cell>
          <cell r="B425" t="str">
            <v>一般診療所</v>
          </cell>
          <cell r="C425" t="str">
            <v>ひがしね耳鼻咽喉科</v>
          </cell>
          <cell r="D425" t="str">
            <v>総数</v>
          </cell>
          <cell r="E425" t="str">
            <v>医師</v>
          </cell>
          <cell r="F425">
            <v>1</v>
          </cell>
          <cell r="G425">
            <v>42389.575682870367</v>
          </cell>
        </row>
        <row r="426">
          <cell r="A426">
            <v>206532174</v>
          </cell>
          <cell r="B426" t="str">
            <v>一般診療所</v>
          </cell>
          <cell r="C426" t="str">
            <v>特別養護老人ホームおさなぎ医務室</v>
          </cell>
          <cell r="D426" t="str">
            <v>総数</v>
          </cell>
          <cell r="E426" t="str">
            <v>医師</v>
          </cell>
          <cell r="F426">
            <v>0.2</v>
          </cell>
          <cell r="G426">
            <v>42324.494652777779</v>
          </cell>
        </row>
        <row r="427">
          <cell r="A427">
            <v>206532187</v>
          </cell>
          <cell r="B427" t="str">
            <v>一般診療所</v>
          </cell>
          <cell r="C427" t="str">
            <v>クリスタル美容外科</v>
          </cell>
          <cell r="D427" t="str">
            <v>総数</v>
          </cell>
          <cell r="E427" t="str">
            <v>医師</v>
          </cell>
          <cell r="F427">
            <v>1</v>
          </cell>
          <cell r="G427">
            <v>42381.858553240738</v>
          </cell>
        </row>
        <row r="428">
          <cell r="A428">
            <v>206532190</v>
          </cell>
          <cell r="B428" t="str">
            <v>一般診療所</v>
          </cell>
          <cell r="C428" t="str">
            <v>山口内科クリニック</v>
          </cell>
          <cell r="D428" t="str">
            <v>総数</v>
          </cell>
          <cell r="E428" t="str">
            <v>医師</v>
          </cell>
          <cell r="F428">
            <v>1</v>
          </cell>
          <cell r="G428">
            <v>42324.509965277779</v>
          </cell>
        </row>
        <row r="429">
          <cell r="A429">
            <v>206532220</v>
          </cell>
          <cell r="B429" t="str">
            <v>一般診療所</v>
          </cell>
          <cell r="C429" t="str">
            <v>南沼原内科クリニック</v>
          </cell>
          <cell r="D429" t="str">
            <v>総数</v>
          </cell>
          <cell r="E429" t="str">
            <v>医師</v>
          </cell>
          <cell r="F429">
            <v>1</v>
          </cell>
          <cell r="G429">
            <v>41949.487141203703</v>
          </cell>
        </row>
        <row r="430">
          <cell r="A430">
            <v>206532259</v>
          </cell>
          <cell r="B430" t="str">
            <v>一般診療所</v>
          </cell>
          <cell r="C430" t="str">
            <v>ふじもり形成外科クリニック</v>
          </cell>
          <cell r="D430" t="str">
            <v>総数</v>
          </cell>
          <cell r="E430" t="str">
            <v>医師</v>
          </cell>
          <cell r="F430">
            <v>1</v>
          </cell>
          <cell r="G430">
            <v>42314.577268518522</v>
          </cell>
        </row>
        <row r="431">
          <cell r="A431">
            <v>206532288</v>
          </cell>
          <cell r="B431" t="str">
            <v>一般診療所</v>
          </cell>
          <cell r="C431" t="str">
            <v>いしざわ皮ふ科クリニック</v>
          </cell>
          <cell r="D431" t="str">
            <v>総数</v>
          </cell>
          <cell r="E431" t="str">
            <v>医師</v>
          </cell>
          <cell r="F431">
            <v>1</v>
          </cell>
          <cell r="G431">
            <v>42311.686261574076</v>
          </cell>
        </row>
        <row r="432">
          <cell r="A432">
            <v>206532291</v>
          </cell>
          <cell r="B432" t="str">
            <v>一般診療所</v>
          </cell>
          <cell r="C432" t="str">
            <v>特別養護老人ホームひいなの里</v>
          </cell>
          <cell r="D432" t="str">
            <v>総数</v>
          </cell>
          <cell r="E432" t="str">
            <v>医師</v>
          </cell>
          <cell r="F432">
            <v>1</v>
          </cell>
          <cell r="G432">
            <v>42310.420775462961</v>
          </cell>
        </row>
        <row r="433">
          <cell r="A433">
            <v>206532305</v>
          </cell>
          <cell r="B433" t="str">
            <v>一般診療所</v>
          </cell>
          <cell r="C433" t="str">
            <v>青山皮膚科</v>
          </cell>
          <cell r="D433" t="str">
            <v>総数</v>
          </cell>
          <cell r="E433" t="str">
            <v>医師</v>
          </cell>
          <cell r="F433">
            <v>1</v>
          </cell>
          <cell r="G433">
            <v>42313.444178240738</v>
          </cell>
        </row>
        <row r="434">
          <cell r="A434">
            <v>206532318</v>
          </cell>
          <cell r="B434" t="str">
            <v>一般診療所</v>
          </cell>
          <cell r="C434" t="str">
            <v>特別養護老人ホームしらいわ医務室</v>
          </cell>
          <cell r="D434" t="str">
            <v>総数</v>
          </cell>
          <cell r="E434" t="str">
            <v>医師</v>
          </cell>
          <cell r="F434">
            <v>1</v>
          </cell>
          <cell r="G434">
            <v>42310.349305555559</v>
          </cell>
        </row>
        <row r="435">
          <cell r="A435">
            <v>206532321</v>
          </cell>
          <cell r="B435" t="str">
            <v>一般診療所</v>
          </cell>
          <cell r="C435" t="str">
            <v>いなむら耳鼻咽喉科クリニック</v>
          </cell>
          <cell r="D435" t="str">
            <v>総数</v>
          </cell>
          <cell r="E435" t="str">
            <v>医師</v>
          </cell>
          <cell r="F435">
            <v>1</v>
          </cell>
          <cell r="G435">
            <v>42335.818703703706</v>
          </cell>
        </row>
        <row r="436">
          <cell r="A436">
            <v>206532334</v>
          </cell>
          <cell r="B436" t="str">
            <v>一般診療所</v>
          </cell>
          <cell r="C436" t="str">
            <v>七日町メンタルクリニック</v>
          </cell>
          <cell r="D436" t="str">
            <v>総数</v>
          </cell>
          <cell r="E436" t="str">
            <v>医師</v>
          </cell>
          <cell r="F436">
            <v>1</v>
          </cell>
          <cell r="G436">
            <v>42389.627962962964</v>
          </cell>
        </row>
        <row r="437">
          <cell r="A437">
            <v>206532350</v>
          </cell>
          <cell r="B437" t="str">
            <v>一般診療所</v>
          </cell>
          <cell r="C437" t="str">
            <v>松本内科クリニック</v>
          </cell>
          <cell r="D437" t="str">
            <v>総数</v>
          </cell>
          <cell r="E437" t="str">
            <v>医師</v>
          </cell>
          <cell r="F437">
            <v>1</v>
          </cell>
          <cell r="G437">
            <v>42326.40457175926</v>
          </cell>
        </row>
        <row r="438">
          <cell r="A438">
            <v>206532389</v>
          </cell>
          <cell r="B438" t="str">
            <v>一般診療所</v>
          </cell>
          <cell r="C438" t="str">
            <v>しらかばショートステイ笠原整形外科クリニック</v>
          </cell>
          <cell r="D438" t="str">
            <v>総数</v>
          </cell>
          <cell r="E438" t="str">
            <v>医師</v>
          </cell>
          <cell r="F438">
            <v>2</v>
          </cell>
          <cell r="G438">
            <v>42322.606099537035</v>
          </cell>
        </row>
        <row r="439">
          <cell r="A439">
            <v>206532392</v>
          </cell>
          <cell r="B439" t="str">
            <v>一般診療所</v>
          </cell>
          <cell r="C439" t="str">
            <v>オーヌマ眼科</v>
          </cell>
          <cell r="D439" t="str">
            <v>総数</v>
          </cell>
          <cell r="E439" t="str">
            <v>医師</v>
          </cell>
          <cell r="F439">
            <v>1</v>
          </cell>
          <cell r="G439">
            <v>42312.857141203705</v>
          </cell>
        </row>
        <row r="440">
          <cell r="A440">
            <v>206532406</v>
          </cell>
          <cell r="B440" t="str">
            <v>一般診療所</v>
          </cell>
          <cell r="C440" t="str">
            <v>さかえクリニック</v>
          </cell>
          <cell r="D440" t="str">
            <v>総数</v>
          </cell>
          <cell r="E440" t="str">
            <v>医師</v>
          </cell>
          <cell r="F440">
            <v>2</v>
          </cell>
          <cell r="G440">
            <v>42321.447476851848</v>
          </cell>
        </row>
        <row r="441">
          <cell r="A441">
            <v>206532419</v>
          </cell>
          <cell r="B441" t="str">
            <v>一般診療所</v>
          </cell>
          <cell r="C441" t="str">
            <v>ゆうき眼科クリニック</v>
          </cell>
          <cell r="D441" t="str">
            <v>総数</v>
          </cell>
          <cell r="E441" t="str">
            <v>医師</v>
          </cell>
          <cell r="F441">
            <v>1</v>
          </cell>
          <cell r="G441">
            <v>42314.886134259257</v>
          </cell>
        </row>
        <row r="442">
          <cell r="A442">
            <v>206532448</v>
          </cell>
          <cell r="B442" t="str">
            <v>一般診療所</v>
          </cell>
          <cell r="C442" t="str">
            <v>矢口眼科クリニック</v>
          </cell>
          <cell r="D442" t="str">
            <v>総数</v>
          </cell>
          <cell r="E442" t="str">
            <v>医師</v>
          </cell>
          <cell r="F442">
            <v>1</v>
          </cell>
          <cell r="G442">
            <v>41960.652233796296</v>
          </cell>
        </row>
        <row r="443">
          <cell r="A443">
            <v>206532451</v>
          </cell>
          <cell r="B443" t="str">
            <v>一般診療所</v>
          </cell>
          <cell r="C443" t="str">
            <v>整形外科増子</v>
          </cell>
          <cell r="D443" t="str">
            <v>総数</v>
          </cell>
          <cell r="E443" t="str">
            <v>医師</v>
          </cell>
          <cell r="F443">
            <v>1</v>
          </cell>
          <cell r="G443">
            <v>42321.642395833333</v>
          </cell>
        </row>
        <row r="444">
          <cell r="A444">
            <v>206532464</v>
          </cell>
          <cell r="B444" t="str">
            <v>一般診療所</v>
          </cell>
          <cell r="C444" t="str">
            <v>金井たかはし眼科</v>
          </cell>
          <cell r="D444" t="str">
            <v>総数</v>
          </cell>
          <cell r="E444" t="str">
            <v>医師</v>
          </cell>
          <cell r="F444">
            <v>1</v>
          </cell>
          <cell r="G444">
            <v>42332.588194444441</v>
          </cell>
        </row>
        <row r="445">
          <cell r="A445">
            <v>206532493</v>
          </cell>
          <cell r="B445" t="str">
            <v>一般診療所</v>
          </cell>
          <cell r="C445" t="str">
            <v>羽根田医院</v>
          </cell>
          <cell r="D445" t="str">
            <v>総数</v>
          </cell>
          <cell r="E445" t="str">
            <v>医師</v>
          </cell>
          <cell r="F445">
            <v>4.3</v>
          </cell>
          <cell r="G445">
            <v>42314.428055555552</v>
          </cell>
        </row>
        <row r="446">
          <cell r="A446">
            <v>206532507</v>
          </cell>
          <cell r="B446" t="str">
            <v>一般診療所</v>
          </cell>
          <cell r="C446" t="str">
            <v>ヒッポメンタルクリニック</v>
          </cell>
          <cell r="D446" t="str">
            <v>総数</v>
          </cell>
          <cell r="E446" t="str">
            <v>医師</v>
          </cell>
          <cell r="F446">
            <v>1</v>
          </cell>
          <cell r="G446">
            <v>42310.42869212963</v>
          </cell>
        </row>
        <row r="447">
          <cell r="A447">
            <v>206532510</v>
          </cell>
          <cell r="B447" t="str">
            <v>一般診療所</v>
          </cell>
          <cell r="C447" t="str">
            <v>杉山内科クリニック</v>
          </cell>
          <cell r="D447" t="str">
            <v>総数</v>
          </cell>
          <cell r="E447" t="str">
            <v>医師</v>
          </cell>
          <cell r="F447">
            <v>1</v>
          </cell>
          <cell r="G447">
            <v>42309.536319444444</v>
          </cell>
        </row>
        <row r="448">
          <cell r="A448">
            <v>206532536</v>
          </cell>
          <cell r="B448" t="str">
            <v>一般診療所</v>
          </cell>
          <cell r="C448" t="str">
            <v>鈴木医院</v>
          </cell>
          <cell r="D448" t="str">
            <v>総数</v>
          </cell>
          <cell r="E448" t="str">
            <v>医師</v>
          </cell>
          <cell r="F448">
            <v>1</v>
          </cell>
          <cell r="G448">
            <v>42317.524629629632</v>
          </cell>
        </row>
        <row r="449">
          <cell r="A449">
            <v>206532549</v>
          </cell>
          <cell r="B449" t="str">
            <v>一般診療所</v>
          </cell>
          <cell r="C449" t="str">
            <v>黒田内科クリニック</v>
          </cell>
          <cell r="D449" t="str">
            <v>総数</v>
          </cell>
          <cell r="E449" t="str">
            <v>医師</v>
          </cell>
          <cell r="F449">
            <v>1</v>
          </cell>
          <cell r="G449">
            <v>42324.56046296296</v>
          </cell>
        </row>
        <row r="450">
          <cell r="A450">
            <v>206532552</v>
          </cell>
          <cell r="B450" t="str">
            <v>一般診療所</v>
          </cell>
          <cell r="C450" t="str">
            <v>ひでたま胃腸科眼科クリニック</v>
          </cell>
          <cell r="D450" t="str">
            <v>総数</v>
          </cell>
          <cell r="E450" t="str">
            <v>医師</v>
          </cell>
          <cell r="F450">
            <v>2</v>
          </cell>
          <cell r="G450">
            <v>42309.443993055553</v>
          </cell>
        </row>
        <row r="451">
          <cell r="A451">
            <v>206532565</v>
          </cell>
          <cell r="B451" t="str">
            <v>一般診療所</v>
          </cell>
          <cell r="C451" t="str">
            <v>医療法人社団池田小児科クリニック</v>
          </cell>
          <cell r="D451" t="str">
            <v>総数</v>
          </cell>
          <cell r="E451" t="str">
            <v>医師</v>
          </cell>
          <cell r="F451">
            <v>1</v>
          </cell>
          <cell r="G451">
            <v>42317.63726851852</v>
          </cell>
        </row>
        <row r="452">
          <cell r="A452">
            <v>206532578</v>
          </cell>
          <cell r="B452" t="str">
            <v>一般診療所</v>
          </cell>
          <cell r="C452" t="str">
            <v>陵南眼科クリニック</v>
          </cell>
          <cell r="D452" t="str">
            <v>総数</v>
          </cell>
          <cell r="E452" t="str">
            <v>医師</v>
          </cell>
          <cell r="F452">
            <v>1</v>
          </cell>
          <cell r="G452">
            <v>42303.611817129633</v>
          </cell>
        </row>
        <row r="453">
          <cell r="A453">
            <v>206532608</v>
          </cell>
          <cell r="B453" t="str">
            <v>一般診療所</v>
          </cell>
          <cell r="C453" t="str">
            <v>特別養護老人ホーム鈴川敬寿園医務室</v>
          </cell>
          <cell r="D453" t="str">
            <v>総数</v>
          </cell>
          <cell r="E453" t="str">
            <v>医師</v>
          </cell>
          <cell r="F453">
            <v>0.2</v>
          </cell>
          <cell r="G453">
            <v>42313.494317129633</v>
          </cell>
        </row>
        <row r="454">
          <cell r="A454">
            <v>206532611</v>
          </cell>
          <cell r="B454" t="str">
            <v>一般診療所</v>
          </cell>
          <cell r="C454" t="str">
            <v>南館クリニック</v>
          </cell>
          <cell r="D454" t="str">
            <v>総数</v>
          </cell>
          <cell r="E454" t="str">
            <v>医師</v>
          </cell>
          <cell r="F454">
            <v>1.7</v>
          </cell>
          <cell r="G454">
            <v>42324.719386574077</v>
          </cell>
        </row>
        <row r="455">
          <cell r="A455">
            <v>206532624</v>
          </cell>
          <cell r="B455" t="str">
            <v>一般診療所</v>
          </cell>
          <cell r="C455" t="str">
            <v>社会福祉法人慈敬会特別養護老人ホームおばなざわ医務室</v>
          </cell>
          <cell r="D455" t="str">
            <v>総数</v>
          </cell>
          <cell r="E455" t="str">
            <v>医師</v>
          </cell>
          <cell r="F455">
            <v>0</v>
          </cell>
          <cell r="G455">
            <v>42314.4684375</v>
          </cell>
        </row>
        <row r="456">
          <cell r="A456">
            <v>206532637</v>
          </cell>
          <cell r="B456" t="str">
            <v>一般診療所</v>
          </cell>
          <cell r="C456" t="str">
            <v>矢口泌尿器科内科クリニック</v>
          </cell>
          <cell r="D456" t="str">
            <v>総数</v>
          </cell>
          <cell r="E456" t="str">
            <v>医師</v>
          </cell>
          <cell r="F456">
            <v>1</v>
          </cell>
          <cell r="G456">
            <v>42312.477696759262</v>
          </cell>
        </row>
        <row r="457">
          <cell r="A457">
            <v>206532640</v>
          </cell>
          <cell r="B457" t="str">
            <v>一般診療所</v>
          </cell>
          <cell r="C457" t="str">
            <v>金村医院</v>
          </cell>
          <cell r="D457" t="str">
            <v>総数</v>
          </cell>
          <cell r="E457" t="str">
            <v>医師</v>
          </cell>
          <cell r="F457">
            <v>1</v>
          </cell>
          <cell r="G457">
            <v>42321.427523148152</v>
          </cell>
        </row>
        <row r="458">
          <cell r="A458">
            <v>206532653</v>
          </cell>
          <cell r="B458" t="str">
            <v>一般診療所</v>
          </cell>
          <cell r="C458" t="str">
            <v>社会福祉法人妙光福祉会やすらぎの里金井</v>
          </cell>
          <cell r="D458" t="str">
            <v>総数</v>
          </cell>
          <cell r="E458" t="str">
            <v>医師</v>
          </cell>
          <cell r="F458">
            <v>0.1</v>
          </cell>
          <cell r="G458">
            <v>42321.705000000002</v>
          </cell>
        </row>
        <row r="459">
          <cell r="A459">
            <v>206532666</v>
          </cell>
          <cell r="B459" t="str">
            <v>一般診療所</v>
          </cell>
          <cell r="C459" t="str">
            <v>本町矢吹クリニック</v>
          </cell>
          <cell r="D459" t="str">
            <v>総数</v>
          </cell>
          <cell r="E459" t="str">
            <v>医師</v>
          </cell>
          <cell r="F459">
            <v>1.3</v>
          </cell>
          <cell r="G459">
            <v>42314.357534722221</v>
          </cell>
        </row>
        <row r="460">
          <cell r="A460">
            <v>206532695</v>
          </cell>
          <cell r="B460" t="str">
            <v>一般診療所</v>
          </cell>
          <cell r="C460" t="str">
            <v>つかさ内科医院</v>
          </cell>
          <cell r="D460" t="str">
            <v>総数</v>
          </cell>
          <cell r="E460" t="str">
            <v>医師</v>
          </cell>
          <cell r="F460">
            <v>1</v>
          </cell>
          <cell r="G460">
            <v>42378.558379629627</v>
          </cell>
        </row>
        <row r="461">
          <cell r="A461">
            <v>206532725</v>
          </cell>
          <cell r="B461" t="str">
            <v>一般診療所</v>
          </cell>
          <cell r="C461" t="str">
            <v>地域密着型特別養護老人ホーム本丸ホーム診療所</v>
          </cell>
          <cell r="D461" t="str">
            <v>総数</v>
          </cell>
          <cell r="E461" t="str">
            <v>医師</v>
          </cell>
          <cell r="F461">
            <v>1</v>
          </cell>
          <cell r="G461">
            <v>42334.406666666669</v>
          </cell>
        </row>
        <row r="462">
          <cell r="A462">
            <v>206532754</v>
          </cell>
          <cell r="B462" t="str">
            <v>一般診療所</v>
          </cell>
          <cell r="C462" t="str">
            <v>おくやま内科医院</v>
          </cell>
          <cell r="D462" t="str">
            <v>総数</v>
          </cell>
          <cell r="E462" t="str">
            <v>医師</v>
          </cell>
          <cell r="F462">
            <v>1</v>
          </cell>
          <cell r="G462">
            <v>42324.730613425927</v>
          </cell>
        </row>
        <row r="463">
          <cell r="A463">
            <v>206532770</v>
          </cell>
          <cell r="B463" t="str">
            <v>一般診療所</v>
          </cell>
          <cell r="C463" t="str">
            <v>村田内科医院</v>
          </cell>
          <cell r="D463" t="str">
            <v>総数</v>
          </cell>
          <cell r="E463" t="str">
            <v>医師</v>
          </cell>
          <cell r="F463">
            <v>1</v>
          </cell>
          <cell r="G463">
            <v>42366.63484953704</v>
          </cell>
        </row>
        <row r="464">
          <cell r="A464">
            <v>206532783</v>
          </cell>
          <cell r="B464" t="str">
            <v>一般診療所</v>
          </cell>
          <cell r="C464" t="str">
            <v>板垣クリニック</v>
          </cell>
          <cell r="D464" t="str">
            <v>総数</v>
          </cell>
          <cell r="E464" t="str">
            <v>医師</v>
          </cell>
          <cell r="F464">
            <v>1</v>
          </cell>
          <cell r="G464">
            <v>42324.68681712963</v>
          </cell>
        </row>
        <row r="465">
          <cell r="A465">
            <v>206532839</v>
          </cell>
          <cell r="B465" t="str">
            <v>一般診療所</v>
          </cell>
          <cell r="C465" t="str">
            <v>十日町ようこクリニック</v>
          </cell>
          <cell r="D465" t="str">
            <v>総数</v>
          </cell>
          <cell r="E465" t="str">
            <v>医師</v>
          </cell>
          <cell r="F465">
            <v>1</v>
          </cell>
          <cell r="G465">
            <v>42314.791238425925</v>
          </cell>
        </row>
        <row r="466">
          <cell r="A466">
            <v>206532842</v>
          </cell>
          <cell r="B466" t="str">
            <v>一般診療所</v>
          </cell>
          <cell r="C466" t="str">
            <v>レディースクリニック高山</v>
          </cell>
          <cell r="D466" t="str">
            <v>総数</v>
          </cell>
          <cell r="E466" t="str">
            <v>医師</v>
          </cell>
          <cell r="F466">
            <v>1</v>
          </cell>
          <cell r="G466">
            <v>42314.350474537037</v>
          </cell>
        </row>
        <row r="467">
          <cell r="A467">
            <v>206532884</v>
          </cell>
          <cell r="B467" t="str">
            <v>一般診療所</v>
          </cell>
          <cell r="C467" t="str">
            <v>医療法人社団松柏会わかばクリニック</v>
          </cell>
          <cell r="D467" t="str">
            <v>総数</v>
          </cell>
          <cell r="E467" t="str">
            <v>医師</v>
          </cell>
          <cell r="F467">
            <v>1.2</v>
          </cell>
          <cell r="G467">
            <v>42312.627812500003</v>
          </cell>
        </row>
        <row r="468">
          <cell r="A468">
            <v>206532897</v>
          </cell>
          <cell r="B468" t="str">
            <v>一般診療所</v>
          </cell>
          <cell r="C468" t="str">
            <v>特別養護老人ホーム滝山なごみの里医務室</v>
          </cell>
          <cell r="D468" t="str">
            <v>総数</v>
          </cell>
          <cell r="E468" t="str">
            <v>医師</v>
          </cell>
          <cell r="F468">
            <v>0.1</v>
          </cell>
          <cell r="G468">
            <v>42324.671689814815</v>
          </cell>
        </row>
        <row r="469">
          <cell r="A469">
            <v>206532901</v>
          </cell>
          <cell r="B469" t="str">
            <v>一般診療所</v>
          </cell>
          <cell r="C469" t="str">
            <v>べにばな内科クリニック</v>
          </cell>
          <cell r="D469" t="str">
            <v>総数</v>
          </cell>
          <cell r="E469" t="str">
            <v>医師</v>
          </cell>
          <cell r="F469">
            <v>1</v>
          </cell>
          <cell r="G469">
            <v>42319.634004629632</v>
          </cell>
        </row>
        <row r="470">
          <cell r="A470">
            <v>206532914</v>
          </cell>
          <cell r="B470" t="str">
            <v>一般診療所</v>
          </cell>
          <cell r="C470" t="str">
            <v>特別養護老人ホーム飯塚なごみの里医務室</v>
          </cell>
          <cell r="D470" t="str">
            <v>総数</v>
          </cell>
          <cell r="E470" t="str">
            <v>医師</v>
          </cell>
          <cell r="F470">
            <v>0.1</v>
          </cell>
          <cell r="G470">
            <v>42324.677476851852</v>
          </cell>
        </row>
        <row r="471">
          <cell r="A471">
            <v>206532927</v>
          </cell>
          <cell r="B471" t="str">
            <v>一般診療所</v>
          </cell>
          <cell r="C471" t="str">
            <v>桃井整形外科</v>
          </cell>
          <cell r="D471" t="str">
            <v>総数</v>
          </cell>
          <cell r="E471" t="str">
            <v>医師</v>
          </cell>
          <cell r="F471">
            <v>1</v>
          </cell>
          <cell r="G471">
            <v>42313.334652777776</v>
          </cell>
        </row>
        <row r="472">
          <cell r="A472">
            <v>206532998</v>
          </cell>
          <cell r="B472" t="str">
            <v>一般診療所</v>
          </cell>
          <cell r="C472" t="str">
            <v>さがえ整形外科クリニック</v>
          </cell>
          <cell r="D472" t="str">
            <v>総数</v>
          </cell>
          <cell r="E472" t="str">
            <v>医師</v>
          </cell>
          <cell r="F472">
            <v>1</v>
          </cell>
          <cell r="G472">
            <v>42309.405844907407</v>
          </cell>
        </row>
        <row r="473">
          <cell r="A473">
            <v>206533009</v>
          </cell>
          <cell r="B473" t="str">
            <v>一般診療所</v>
          </cell>
          <cell r="C473" t="str">
            <v>ひかり皮膚科</v>
          </cell>
          <cell r="D473" t="str">
            <v>総数</v>
          </cell>
          <cell r="E473" t="str">
            <v>医師</v>
          </cell>
          <cell r="F473">
            <v>1</v>
          </cell>
          <cell r="G473">
            <v>42387.718657407408</v>
          </cell>
        </row>
        <row r="474">
          <cell r="A474">
            <v>206533012</v>
          </cell>
          <cell r="B474" t="str">
            <v>一般診療所</v>
          </cell>
          <cell r="C474" t="str">
            <v>医療法人社団伍光会北村山在宅診療所</v>
          </cell>
          <cell r="D474" t="str">
            <v>総数</v>
          </cell>
          <cell r="E474" t="str">
            <v>医師</v>
          </cell>
          <cell r="F474">
            <v>5</v>
          </cell>
          <cell r="G474">
            <v>42310.811527777776</v>
          </cell>
        </row>
        <row r="475">
          <cell r="A475">
            <v>206533038</v>
          </cell>
          <cell r="B475" t="str">
            <v>一般診療所</v>
          </cell>
          <cell r="C475" t="str">
            <v>一般財団法人山形県成人病検査センター</v>
          </cell>
          <cell r="D475" t="str">
            <v>総数</v>
          </cell>
          <cell r="E475" t="str">
            <v>医師</v>
          </cell>
          <cell r="F475">
            <v>5.0999999999999996</v>
          </cell>
          <cell r="G475">
            <v>42313.486655092594</v>
          </cell>
        </row>
        <row r="476">
          <cell r="A476">
            <v>206533067</v>
          </cell>
          <cell r="B476" t="str">
            <v>一般診療所</v>
          </cell>
          <cell r="C476" t="str">
            <v>高柳整形外科クリニック</v>
          </cell>
          <cell r="D476" t="str">
            <v>総数</v>
          </cell>
          <cell r="E476" t="str">
            <v>医師</v>
          </cell>
          <cell r="F476">
            <v>1</v>
          </cell>
          <cell r="G476">
            <v>42400.921319444446</v>
          </cell>
        </row>
        <row r="477">
          <cell r="A477">
            <v>206533070</v>
          </cell>
          <cell r="B477" t="str">
            <v>一般診療所</v>
          </cell>
          <cell r="C477" t="str">
            <v>わだ心療内科クリニック</v>
          </cell>
          <cell r="D477" t="str">
            <v>総数</v>
          </cell>
          <cell r="E477" t="str">
            <v>医師</v>
          </cell>
          <cell r="F477">
            <v>1</v>
          </cell>
          <cell r="G477">
            <v>42315.684189814812</v>
          </cell>
        </row>
        <row r="478">
          <cell r="A478">
            <v>206533100</v>
          </cell>
          <cell r="B478" t="str">
            <v>一般診療所</v>
          </cell>
          <cell r="C478" t="str">
            <v>こにだ高橋クリニック</v>
          </cell>
          <cell r="D478" t="str">
            <v>総数</v>
          </cell>
          <cell r="E478" t="str">
            <v>医師</v>
          </cell>
          <cell r="F478">
            <v>2</v>
          </cell>
          <cell r="G478">
            <v>42312.323460648149</v>
          </cell>
        </row>
        <row r="479">
          <cell r="A479">
            <v>206533126</v>
          </cell>
          <cell r="B479" t="str">
            <v>一般診療所</v>
          </cell>
          <cell r="C479" t="str">
            <v>特別養護老人ホームソーレ東根</v>
          </cell>
          <cell r="D479" t="str">
            <v>総数</v>
          </cell>
          <cell r="E479" t="str">
            <v>医師</v>
          </cell>
          <cell r="F479">
            <v>1</v>
          </cell>
          <cell r="G479">
            <v>41942.673425925925</v>
          </cell>
        </row>
        <row r="480">
          <cell r="A480">
            <v>206533214</v>
          </cell>
          <cell r="B480" t="str">
            <v>一般診療所</v>
          </cell>
          <cell r="C480" t="str">
            <v>かんの眼科</v>
          </cell>
          <cell r="D480" t="str">
            <v>総数</v>
          </cell>
          <cell r="E480" t="str">
            <v>医師</v>
          </cell>
          <cell r="F480">
            <v>2</v>
          </cell>
          <cell r="G480">
            <v>42314.594618055555</v>
          </cell>
        </row>
        <row r="481">
          <cell r="A481">
            <v>206533227</v>
          </cell>
          <cell r="B481" t="str">
            <v>一般診療所</v>
          </cell>
          <cell r="C481" t="str">
            <v>山形市休日夜間診療所</v>
          </cell>
          <cell r="D481" t="str">
            <v>総数</v>
          </cell>
          <cell r="E481" t="str">
            <v>医師</v>
          </cell>
          <cell r="F481">
            <v>2</v>
          </cell>
          <cell r="G481">
            <v>42310.439745370371</v>
          </cell>
        </row>
        <row r="482">
          <cell r="A482">
            <v>206533230</v>
          </cell>
          <cell r="B482" t="str">
            <v>一般診療所</v>
          </cell>
          <cell r="C482" t="str">
            <v>ちとせノ杜医務室</v>
          </cell>
          <cell r="D482" t="str">
            <v>総数</v>
          </cell>
          <cell r="E482" t="str">
            <v>医師</v>
          </cell>
          <cell r="F482">
            <v>1</v>
          </cell>
          <cell r="G482">
            <v>42310.677662037036</v>
          </cell>
        </row>
        <row r="483">
          <cell r="A483">
            <v>206533243</v>
          </cell>
          <cell r="B483" t="str">
            <v>一般診療所</v>
          </cell>
          <cell r="C483" t="str">
            <v>福寿草小荷駄町医務室</v>
          </cell>
          <cell r="D483" t="str">
            <v>総数</v>
          </cell>
          <cell r="E483" t="str">
            <v>医師</v>
          </cell>
          <cell r="F483">
            <v>1</v>
          </cell>
          <cell r="G483">
            <v>42312.756678240738</v>
          </cell>
        </row>
        <row r="484">
          <cell r="A484">
            <v>206533256</v>
          </cell>
          <cell r="B484" t="str">
            <v>一般診療所</v>
          </cell>
          <cell r="C484" t="str">
            <v>社会福祉法人妙光福祉会特別養護老人ホーム蔵王やすらぎの里医務室</v>
          </cell>
          <cell r="D484" t="str">
            <v>総数</v>
          </cell>
          <cell r="E484" t="str">
            <v>医師</v>
          </cell>
          <cell r="F484">
            <v>1</v>
          </cell>
          <cell r="G484">
            <v>42304.469768518517</v>
          </cell>
        </row>
        <row r="485">
          <cell r="A485">
            <v>206533302</v>
          </cell>
          <cell r="B485" t="str">
            <v>一般診療所</v>
          </cell>
          <cell r="C485" t="str">
            <v>ちばクリニック</v>
          </cell>
          <cell r="D485" t="str">
            <v>総数</v>
          </cell>
          <cell r="E485" t="str">
            <v>医師</v>
          </cell>
          <cell r="F485">
            <v>1</v>
          </cell>
          <cell r="G485">
            <v>42324.797719907408</v>
          </cell>
        </row>
        <row r="486">
          <cell r="A486">
            <v>206533315</v>
          </cell>
          <cell r="B486" t="str">
            <v>一般診療所</v>
          </cell>
          <cell r="C486" t="str">
            <v>美畑町耳鼻咽喉科クリニック</v>
          </cell>
          <cell r="D486" t="str">
            <v>総数</v>
          </cell>
          <cell r="E486" t="str">
            <v>医師</v>
          </cell>
          <cell r="F486">
            <v>2</v>
          </cell>
          <cell r="G486">
            <v>42318.718946759262</v>
          </cell>
        </row>
        <row r="487">
          <cell r="A487">
            <v>206533360</v>
          </cell>
          <cell r="B487" t="str">
            <v>一般診療所</v>
          </cell>
          <cell r="C487" t="str">
            <v>ほなみ透析クリニック</v>
          </cell>
          <cell r="D487" t="str">
            <v>総数</v>
          </cell>
          <cell r="E487" t="str">
            <v>医師</v>
          </cell>
          <cell r="F487">
            <v>2</v>
          </cell>
          <cell r="G487">
            <v>41964.696759259263</v>
          </cell>
        </row>
        <row r="488">
          <cell r="A488">
            <v>206533373</v>
          </cell>
          <cell r="B488" t="str">
            <v>一般診療所</v>
          </cell>
          <cell r="C488" t="str">
            <v>特別養護老人ホームみはらしの丘医務室</v>
          </cell>
          <cell r="D488" t="str">
            <v>総数</v>
          </cell>
          <cell r="E488" t="str">
            <v>医師</v>
          </cell>
          <cell r="F488">
            <v>0.2</v>
          </cell>
          <cell r="G488">
            <v>42313.729722222219</v>
          </cell>
        </row>
        <row r="489">
          <cell r="A489">
            <v>206533386</v>
          </cell>
          <cell r="B489" t="str">
            <v>一般診療所</v>
          </cell>
          <cell r="C489" t="str">
            <v>小規模特別養護老人ホームあっぷるの里久保田医務室</v>
          </cell>
          <cell r="D489" t="str">
            <v>総数</v>
          </cell>
          <cell r="E489" t="str">
            <v>医師</v>
          </cell>
          <cell r="F489">
            <v>1</v>
          </cell>
          <cell r="G489">
            <v>42312.396886574075</v>
          </cell>
        </row>
        <row r="490">
          <cell r="A490">
            <v>206533399</v>
          </cell>
          <cell r="B490" t="str">
            <v>一般診療所</v>
          </cell>
          <cell r="C490" t="str">
            <v>特別養護老人ホームさくらホーム山形診療所</v>
          </cell>
          <cell r="D490" t="str">
            <v>総数</v>
          </cell>
          <cell r="E490" t="str">
            <v>医師</v>
          </cell>
          <cell r="F490">
            <v>1</v>
          </cell>
          <cell r="G490">
            <v>42322.621747685182</v>
          </cell>
        </row>
        <row r="491">
          <cell r="A491">
            <v>206533403</v>
          </cell>
          <cell r="B491" t="str">
            <v>一般診療所</v>
          </cell>
          <cell r="C491" t="str">
            <v>山元診療所</v>
          </cell>
          <cell r="D491" t="str">
            <v>総数</v>
          </cell>
          <cell r="E491" t="str">
            <v>医師</v>
          </cell>
          <cell r="F491">
            <v>1</v>
          </cell>
          <cell r="G491">
            <v>42318.6950462963</v>
          </cell>
        </row>
        <row r="492">
          <cell r="A492">
            <v>206533416</v>
          </cell>
          <cell r="B492" t="str">
            <v>一般診療所</v>
          </cell>
          <cell r="C492" t="str">
            <v>ユトリアケアセンターかすみ医務室</v>
          </cell>
          <cell r="D492" t="str">
            <v>総数</v>
          </cell>
          <cell r="E492" t="str">
            <v>医師</v>
          </cell>
          <cell r="F492">
            <v>1</v>
          </cell>
          <cell r="G492">
            <v>42321.688831018517</v>
          </cell>
        </row>
        <row r="493">
          <cell r="A493">
            <v>206533429</v>
          </cell>
          <cell r="B493" t="str">
            <v>一般診療所</v>
          </cell>
          <cell r="C493" t="str">
            <v>特別養護老人ホーム沼木敬寿園医務室</v>
          </cell>
          <cell r="D493" t="str">
            <v>総数</v>
          </cell>
          <cell r="E493" t="str">
            <v>医師</v>
          </cell>
          <cell r="F493">
            <v>1</v>
          </cell>
          <cell r="G493">
            <v>42312.648854166669</v>
          </cell>
        </row>
        <row r="494">
          <cell r="A494">
            <v>206533432</v>
          </cell>
          <cell r="B494" t="str">
            <v>一般診療所</v>
          </cell>
          <cell r="C494" t="str">
            <v>あきらクリニック</v>
          </cell>
          <cell r="D494" t="str">
            <v>総数</v>
          </cell>
          <cell r="E494" t="str">
            <v>医師</v>
          </cell>
          <cell r="F494">
            <v>1</v>
          </cell>
          <cell r="G494">
            <v>42310.698923611111</v>
          </cell>
        </row>
        <row r="495">
          <cell r="A495">
            <v>206533445</v>
          </cell>
          <cell r="B495" t="str">
            <v>一般診療所</v>
          </cell>
          <cell r="C495" t="str">
            <v>特別養護老人ホーム眺葉園医務室（ユニット型）</v>
          </cell>
          <cell r="D495" t="str">
            <v>総数</v>
          </cell>
          <cell r="E495" t="str">
            <v>医師</v>
          </cell>
          <cell r="F495">
            <v>1</v>
          </cell>
          <cell r="G495">
            <v>42312.447662037041</v>
          </cell>
        </row>
        <row r="496">
          <cell r="A496">
            <v>206533458</v>
          </cell>
          <cell r="B496" t="str">
            <v>一般診療所</v>
          </cell>
          <cell r="C496" t="str">
            <v>特別養護老人ホーム眺葉園医務室</v>
          </cell>
          <cell r="D496" t="str">
            <v>総数</v>
          </cell>
          <cell r="E496" t="str">
            <v>医師</v>
          </cell>
          <cell r="F496">
            <v>1</v>
          </cell>
          <cell r="G496">
            <v>42312.44866898148</v>
          </cell>
        </row>
        <row r="497">
          <cell r="A497">
            <v>206533461</v>
          </cell>
          <cell r="B497" t="str">
            <v>一般診療所</v>
          </cell>
          <cell r="C497" t="str">
            <v>こんの小児科クリニック</v>
          </cell>
          <cell r="D497" t="str">
            <v>総数</v>
          </cell>
          <cell r="E497" t="str">
            <v>医師</v>
          </cell>
          <cell r="F497">
            <v>1</v>
          </cell>
          <cell r="G497">
            <v>42325.360300925924</v>
          </cell>
        </row>
        <row r="498">
          <cell r="A498">
            <v>206533520</v>
          </cell>
          <cell r="B498" t="str">
            <v>一般診療所</v>
          </cell>
          <cell r="C498" t="str">
            <v>まつながキッズクリニック</v>
          </cell>
          <cell r="D498" t="str">
            <v>総数</v>
          </cell>
          <cell r="E498" t="str">
            <v>医師</v>
          </cell>
          <cell r="F498">
            <v>1</v>
          </cell>
          <cell r="G498">
            <v>42385.597187500003</v>
          </cell>
        </row>
        <row r="499">
          <cell r="A499">
            <v>206533533</v>
          </cell>
          <cell r="B499" t="str">
            <v>一般診療所</v>
          </cell>
          <cell r="C499" t="str">
            <v>由美子こどもクリニック</v>
          </cell>
          <cell r="D499" t="str">
            <v>総数</v>
          </cell>
          <cell r="E499" t="str">
            <v>医師</v>
          </cell>
          <cell r="F499">
            <v>1</v>
          </cell>
          <cell r="G499">
            <v>42317.483252314814</v>
          </cell>
        </row>
        <row r="500">
          <cell r="A500">
            <v>206533546</v>
          </cell>
          <cell r="B500" t="str">
            <v>一般診療所</v>
          </cell>
          <cell r="C500" t="str">
            <v>さとこ女性クリニック</v>
          </cell>
          <cell r="D500" t="str">
            <v>総数</v>
          </cell>
          <cell r="E500" t="str">
            <v>医師</v>
          </cell>
          <cell r="F500">
            <v>1</v>
          </cell>
          <cell r="G500">
            <v>42324.436990740738</v>
          </cell>
        </row>
        <row r="501">
          <cell r="A501">
            <v>206533559</v>
          </cell>
          <cell r="B501" t="str">
            <v>一般診療所</v>
          </cell>
          <cell r="C501" t="str">
            <v>医療法人南町耳鼻咽喉科</v>
          </cell>
          <cell r="D501" t="str">
            <v>総数</v>
          </cell>
          <cell r="E501" t="str">
            <v>医師</v>
          </cell>
          <cell r="F501">
            <v>1</v>
          </cell>
          <cell r="G501">
            <v>42341.902465277781</v>
          </cell>
        </row>
        <row r="502">
          <cell r="A502">
            <v>206533575</v>
          </cell>
          <cell r="B502" t="str">
            <v>一般診療所</v>
          </cell>
          <cell r="C502" t="str">
            <v>山形県赤十字血液センター山形駅前出張所</v>
          </cell>
          <cell r="D502" t="str">
            <v>総数</v>
          </cell>
          <cell r="E502" t="str">
            <v>医師</v>
          </cell>
          <cell r="F502">
            <v>1</v>
          </cell>
          <cell r="G502">
            <v>42320.461412037039</v>
          </cell>
        </row>
        <row r="503">
          <cell r="A503">
            <v>206533588</v>
          </cell>
          <cell r="B503" t="str">
            <v>一般診療所</v>
          </cell>
          <cell r="C503" t="str">
            <v>いちかわ整形外科</v>
          </cell>
          <cell r="D503" t="str">
            <v>総数</v>
          </cell>
          <cell r="E503" t="str">
            <v>医師</v>
          </cell>
          <cell r="F503">
            <v>1</v>
          </cell>
          <cell r="G503">
            <v>42312.576608796298</v>
          </cell>
        </row>
        <row r="504">
          <cell r="A504">
            <v>206533591</v>
          </cell>
          <cell r="B504" t="str">
            <v>一般診療所</v>
          </cell>
          <cell r="C504" t="str">
            <v>東谷心療内科</v>
          </cell>
          <cell r="D504" t="str">
            <v>総数</v>
          </cell>
          <cell r="E504" t="str">
            <v>医師</v>
          </cell>
          <cell r="F504">
            <v>1</v>
          </cell>
          <cell r="G504">
            <v>42313.498981481483</v>
          </cell>
        </row>
        <row r="505">
          <cell r="A505">
            <v>206533618</v>
          </cell>
          <cell r="B505" t="str">
            <v>一般診療所</v>
          </cell>
          <cell r="C505" t="str">
            <v>佐藤眼科医院銅町クリニック</v>
          </cell>
          <cell r="D505" t="str">
            <v>総数</v>
          </cell>
          <cell r="E505" t="str">
            <v>医師</v>
          </cell>
          <cell r="F505">
            <v>1.4</v>
          </cell>
          <cell r="G505">
            <v>42381.625439814816</v>
          </cell>
        </row>
        <row r="506">
          <cell r="A506">
            <v>206533621</v>
          </cell>
          <cell r="B506" t="str">
            <v>一般診療所</v>
          </cell>
          <cell r="C506" t="str">
            <v>きくち内科医院</v>
          </cell>
          <cell r="D506" t="str">
            <v>総数</v>
          </cell>
          <cell r="E506" t="str">
            <v>医師</v>
          </cell>
          <cell r="F506">
            <v>1</v>
          </cell>
          <cell r="G506">
            <v>42020.693715277775</v>
          </cell>
        </row>
        <row r="507">
          <cell r="A507">
            <v>206533634</v>
          </cell>
          <cell r="B507" t="str">
            <v>一般診療所</v>
          </cell>
          <cell r="C507" t="str">
            <v>おおたけ医院</v>
          </cell>
          <cell r="D507" t="str">
            <v>総数</v>
          </cell>
          <cell r="E507" t="str">
            <v>医師</v>
          </cell>
          <cell r="F507">
            <v>1.5</v>
          </cell>
          <cell r="G507">
            <v>42335.600115740737</v>
          </cell>
        </row>
        <row r="508">
          <cell r="A508">
            <v>206533647</v>
          </cell>
          <cell r="B508" t="str">
            <v>一般診療所</v>
          </cell>
          <cell r="C508" t="str">
            <v>かるべクリニック</v>
          </cell>
          <cell r="D508" t="str">
            <v>総数</v>
          </cell>
          <cell r="E508" t="str">
            <v>医師</v>
          </cell>
          <cell r="F508">
            <v>1</v>
          </cell>
          <cell r="G508">
            <v>42320.734386574077</v>
          </cell>
        </row>
        <row r="509">
          <cell r="A509">
            <v>206533650</v>
          </cell>
          <cell r="B509" t="str">
            <v>一般診療所</v>
          </cell>
          <cell r="C509" t="str">
            <v>福寿乃郷医務室</v>
          </cell>
          <cell r="D509" t="str">
            <v>総数</v>
          </cell>
          <cell r="E509" t="str">
            <v>医師</v>
          </cell>
          <cell r="F509">
            <v>1</v>
          </cell>
          <cell r="G509">
            <v>42317.611550925925</v>
          </cell>
        </row>
        <row r="510">
          <cell r="A510">
            <v>206533748</v>
          </cell>
          <cell r="B510" t="str">
            <v>一般診療所</v>
          </cell>
          <cell r="C510" t="str">
            <v>医療法人金沢医院</v>
          </cell>
          <cell r="D510" t="str">
            <v>総数</v>
          </cell>
          <cell r="E510" t="str">
            <v>医師</v>
          </cell>
          <cell r="F510">
            <v>2</v>
          </cell>
          <cell r="G510">
            <v>42311.623090277775</v>
          </cell>
        </row>
        <row r="511">
          <cell r="A511">
            <v>206533807</v>
          </cell>
          <cell r="B511" t="str">
            <v>一般診療所</v>
          </cell>
          <cell r="C511" t="str">
            <v>医療法人社団笠原整形外科</v>
          </cell>
          <cell r="D511" t="str">
            <v>総数</v>
          </cell>
          <cell r="E511" t="str">
            <v>医師</v>
          </cell>
          <cell r="F511">
            <v>2</v>
          </cell>
          <cell r="G511">
            <v>42301.34447916667</v>
          </cell>
        </row>
        <row r="512">
          <cell r="A512">
            <v>206533852</v>
          </cell>
          <cell r="B512" t="str">
            <v>一般診療所</v>
          </cell>
          <cell r="C512" t="str">
            <v>ＴＦメディカル嶋北内科脳神経外科クリニック</v>
          </cell>
          <cell r="D512" t="str">
            <v>総数</v>
          </cell>
          <cell r="E512" t="str">
            <v>医師</v>
          </cell>
          <cell r="F512">
            <v>2</v>
          </cell>
          <cell r="G512">
            <v>42324.648009259261</v>
          </cell>
        </row>
        <row r="513">
          <cell r="A513">
            <v>206533865</v>
          </cell>
          <cell r="B513" t="str">
            <v>一般診療所</v>
          </cell>
          <cell r="C513" t="str">
            <v>花楯やすらぎクリニック</v>
          </cell>
          <cell r="D513" t="str">
            <v>総数</v>
          </cell>
          <cell r="E513" t="str">
            <v>医師</v>
          </cell>
          <cell r="F513">
            <v>1</v>
          </cell>
          <cell r="G513">
            <v>41960.513506944444</v>
          </cell>
        </row>
        <row r="514">
          <cell r="A514">
            <v>206533924</v>
          </cell>
          <cell r="B514" t="str">
            <v>一般診療所</v>
          </cell>
          <cell r="C514" t="str">
            <v>小規模特別養護老人ホーム東部の郷</v>
          </cell>
          <cell r="D514" t="str">
            <v>総数</v>
          </cell>
          <cell r="E514" t="str">
            <v>医師</v>
          </cell>
          <cell r="F514">
            <v>1</v>
          </cell>
          <cell r="G514">
            <v>42313.474490740744</v>
          </cell>
        </row>
        <row r="515">
          <cell r="A515">
            <v>206533937</v>
          </cell>
          <cell r="B515" t="str">
            <v>一般診療所</v>
          </cell>
          <cell r="C515" t="str">
            <v>地域密着型特別養護老人ホームながすずの里</v>
          </cell>
          <cell r="D515" t="str">
            <v>総数</v>
          </cell>
          <cell r="E515" t="str">
            <v>医師</v>
          </cell>
          <cell r="F515">
            <v>1</v>
          </cell>
          <cell r="G515">
            <v>42322.725983796299</v>
          </cell>
        </row>
        <row r="516">
          <cell r="A516">
            <v>206533940</v>
          </cell>
          <cell r="B516" t="str">
            <v>一般診療所</v>
          </cell>
          <cell r="C516" t="str">
            <v>すずきこどもクリニック</v>
          </cell>
          <cell r="D516" t="str">
            <v>総数</v>
          </cell>
          <cell r="E516" t="str">
            <v>医師</v>
          </cell>
          <cell r="F516">
            <v>1</v>
          </cell>
          <cell r="G516">
            <v>42323.408784722225</v>
          </cell>
        </row>
        <row r="517">
          <cell r="A517">
            <v>206533953</v>
          </cell>
          <cell r="B517" t="str">
            <v>一般診療所</v>
          </cell>
          <cell r="C517" t="str">
            <v>皮ふ科桜井医院</v>
          </cell>
          <cell r="D517" t="str">
            <v>総数</v>
          </cell>
          <cell r="E517" t="str">
            <v>医師</v>
          </cell>
          <cell r="F517">
            <v>1</v>
          </cell>
          <cell r="G517">
            <v>42312.585416666669</v>
          </cell>
        </row>
        <row r="518">
          <cell r="A518">
            <v>206533966</v>
          </cell>
          <cell r="B518" t="str">
            <v>一般診療所</v>
          </cell>
          <cell r="C518" t="str">
            <v>地域密着型特別養護老人ホームむらやま医務室</v>
          </cell>
          <cell r="D518" t="str">
            <v>総数</v>
          </cell>
          <cell r="E518" t="str">
            <v>医師</v>
          </cell>
          <cell r="F518">
            <v>1</v>
          </cell>
          <cell r="G518">
            <v>42314.396793981483</v>
          </cell>
        </row>
        <row r="519">
          <cell r="A519">
            <v>206533995</v>
          </cell>
          <cell r="B519" t="str">
            <v>一般診療所</v>
          </cell>
          <cell r="C519" t="str">
            <v>まつだクリニック</v>
          </cell>
          <cell r="D519" t="str">
            <v>総数</v>
          </cell>
          <cell r="E519" t="str">
            <v>医師</v>
          </cell>
          <cell r="F519">
            <v>3</v>
          </cell>
          <cell r="G519">
            <v>42314.553090277775</v>
          </cell>
        </row>
        <row r="520">
          <cell r="A520">
            <v>206534035</v>
          </cell>
          <cell r="B520" t="str">
            <v>一般診療所</v>
          </cell>
          <cell r="C520" t="str">
            <v>緑町山田医院</v>
          </cell>
          <cell r="D520" t="str">
            <v>総数</v>
          </cell>
          <cell r="E520" t="str">
            <v>医師</v>
          </cell>
          <cell r="F520">
            <v>1</v>
          </cell>
          <cell r="G520">
            <v>42315.634814814817</v>
          </cell>
        </row>
        <row r="521">
          <cell r="A521">
            <v>206534048</v>
          </cell>
          <cell r="B521" t="str">
            <v>一般診療所</v>
          </cell>
          <cell r="C521" t="str">
            <v>霞城眼科クリニック</v>
          </cell>
          <cell r="D521" t="str">
            <v>総数</v>
          </cell>
          <cell r="E521" t="str">
            <v>医師</v>
          </cell>
          <cell r="F521">
            <v>1</v>
          </cell>
          <cell r="G521">
            <v>42310.890509259261</v>
          </cell>
        </row>
        <row r="522">
          <cell r="A522">
            <v>206534064</v>
          </cell>
          <cell r="B522" t="str">
            <v>一般診療所</v>
          </cell>
          <cell r="C522" t="str">
            <v>ブレインクリニック妻沼</v>
          </cell>
          <cell r="D522" t="str">
            <v>総数</v>
          </cell>
          <cell r="E522" t="str">
            <v>医師</v>
          </cell>
          <cell r="F522">
            <v>2</v>
          </cell>
          <cell r="G522">
            <v>42319.693333333336</v>
          </cell>
        </row>
        <row r="523">
          <cell r="A523">
            <v>206534224</v>
          </cell>
          <cell r="B523" t="str">
            <v>一般診療所</v>
          </cell>
          <cell r="C523" t="str">
            <v>にとうべ内科</v>
          </cell>
          <cell r="D523" t="str">
            <v>総数</v>
          </cell>
          <cell r="E523" t="str">
            <v>医師</v>
          </cell>
          <cell r="F523">
            <v>1</v>
          </cell>
          <cell r="G523">
            <v>42389.55128472222</v>
          </cell>
        </row>
        <row r="524">
          <cell r="A524">
            <v>206534367</v>
          </cell>
          <cell r="B524" t="str">
            <v>一般診療所</v>
          </cell>
          <cell r="C524" t="str">
            <v>塩見整形</v>
          </cell>
          <cell r="D524" t="str">
            <v>総数</v>
          </cell>
          <cell r="E524" t="str">
            <v>医師</v>
          </cell>
          <cell r="F524">
            <v>1</v>
          </cell>
          <cell r="G524">
            <v>42390.669699074075</v>
          </cell>
        </row>
        <row r="525">
          <cell r="A525">
            <v>206534400</v>
          </cell>
          <cell r="B525" t="str">
            <v>一般診療所</v>
          </cell>
          <cell r="C525" t="str">
            <v>西川町立岩根沢診療所</v>
          </cell>
          <cell r="D525" t="str">
            <v>総数</v>
          </cell>
          <cell r="E525" t="str">
            <v>医師</v>
          </cell>
          <cell r="F525">
            <v>1</v>
          </cell>
          <cell r="G525">
            <v>42320.83803240741</v>
          </cell>
        </row>
        <row r="526">
          <cell r="A526">
            <v>206534585</v>
          </cell>
          <cell r="B526" t="str">
            <v>一般診療所</v>
          </cell>
          <cell r="C526" t="str">
            <v>宇賀神内科クリニック</v>
          </cell>
          <cell r="D526" t="str">
            <v>総数</v>
          </cell>
          <cell r="E526" t="str">
            <v>医師</v>
          </cell>
          <cell r="F526">
            <v>1</v>
          </cell>
          <cell r="G526">
            <v>42314.577488425923</v>
          </cell>
        </row>
        <row r="527">
          <cell r="A527">
            <v>206534602</v>
          </cell>
          <cell r="B527" t="str">
            <v>一般診療所</v>
          </cell>
          <cell r="C527" t="str">
            <v>特別養護老人ホームせん寿ノ杜</v>
          </cell>
          <cell r="D527" t="str">
            <v>総数</v>
          </cell>
          <cell r="E527" t="str">
            <v>医師</v>
          </cell>
          <cell r="F527">
            <v>1</v>
          </cell>
          <cell r="G527">
            <v>42166.488865740743</v>
          </cell>
        </row>
        <row r="528">
          <cell r="A528">
            <v>206534615</v>
          </cell>
          <cell r="B528" t="str">
            <v>一般診療所</v>
          </cell>
          <cell r="C528" t="str">
            <v>ユトリアケアセンターなりさわ医務室</v>
          </cell>
          <cell r="D528" t="str">
            <v>総数</v>
          </cell>
          <cell r="E528" t="str">
            <v>医師</v>
          </cell>
          <cell r="F528">
            <v>1</v>
          </cell>
          <cell r="G528">
            <v>42310.465891203705</v>
          </cell>
        </row>
        <row r="529">
          <cell r="A529">
            <v>206534628</v>
          </cell>
          <cell r="B529" t="str">
            <v>一般診療所</v>
          </cell>
          <cell r="C529" t="str">
            <v>地域密着型特別養護老人ホーム清幸園</v>
          </cell>
          <cell r="D529" t="str">
            <v>総数</v>
          </cell>
          <cell r="E529" t="str">
            <v>医師</v>
          </cell>
          <cell r="F529">
            <v>0.1</v>
          </cell>
          <cell r="G529">
            <v>42164.709085648145</v>
          </cell>
        </row>
        <row r="530">
          <cell r="A530">
            <v>206534631</v>
          </cell>
          <cell r="B530" t="str">
            <v>一般診療所</v>
          </cell>
          <cell r="C530" t="str">
            <v>地域密着型特別養護老人ホームたかだま</v>
          </cell>
          <cell r="D530" t="str">
            <v>総数</v>
          </cell>
          <cell r="E530" t="str">
            <v>医師</v>
          </cell>
          <cell r="F530">
            <v>0.1</v>
          </cell>
          <cell r="G530">
            <v>42325.604432870372</v>
          </cell>
        </row>
        <row r="531">
          <cell r="A531">
            <v>206534644</v>
          </cell>
          <cell r="B531" t="str">
            <v>一般診療所</v>
          </cell>
          <cell r="C531" t="str">
            <v>地域密着型特別養護老人ホーム袖崎</v>
          </cell>
          <cell r="D531" t="str">
            <v>総数</v>
          </cell>
          <cell r="E531" t="str">
            <v>医師</v>
          </cell>
          <cell r="F531">
            <v>1</v>
          </cell>
          <cell r="G531">
            <v>42311.488622685189</v>
          </cell>
        </row>
        <row r="532">
          <cell r="A532">
            <v>206534758</v>
          </cell>
          <cell r="B532" t="str">
            <v>一般診療所</v>
          </cell>
          <cell r="C532" t="str">
            <v>軽井沢クリニック</v>
          </cell>
          <cell r="D532" t="str">
            <v>総数</v>
          </cell>
          <cell r="E532" t="str">
            <v>医師</v>
          </cell>
          <cell r="F532">
            <v>1</v>
          </cell>
          <cell r="G532">
            <v>42262.486307870371</v>
          </cell>
        </row>
        <row r="533">
          <cell r="A533">
            <v>206534761</v>
          </cell>
          <cell r="B533" t="str">
            <v>一般診療所</v>
          </cell>
          <cell r="C533" t="str">
            <v>けんじ脳神経クリニック</v>
          </cell>
          <cell r="D533" t="str">
            <v>総数</v>
          </cell>
          <cell r="E533" t="str">
            <v>医師</v>
          </cell>
          <cell r="F533">
            <v>1</v>
          </cell>
          <cell r="G533">
            <v>42319.4846875</v>
          </cell>
        </row>
        <row r="534">
          <cell r="A534">
            <v>206534787</v>
          </cell>
          <cell r="B534" t="str">
            <v>一般診療所</v>
          </cell>
          <cell r="C534" t="str">
            <v>加藤クリニック</v>
          </cell>
          <cell r="D534" t="str">
            <v>総数</v>
          </cell>
          <cell r="E534" t="str">
            <v>医師</v>
          </cell>
          <cell r="F534">
            <v>1</v>
          </cell>
          <cell r="G534">
            <v>42312.635381944441</v>
          </cell>
        </row>
        <row r="535">
          <cell r="A535">
            <v>206534804</v>
          </cell>
          <cell r="B535" t="str">
            <v>一般診療所</v>
          </cell>
          <cell r="C535" t="str">
            <v>いしい醫院</v>
          </cell>
          <cell r="D535" t="str">
            <v>総数</v>
          </cell>
          <cell r="E535" t="str">
            <v>医師</v>
          </cell>
          <cell r="F535">
            <v>1</v>
          </cell>
          <cell r="G535">
            <v>42310.574652777781</v>
          </cell>
        </row>
        <row r="536">
          <cell r="A536">
            <v>206534817</v>
          </cell>
          <cell r="B536" t="str">
            <v>一般診療所</v>
          </cell>
          <cell r="C536" t="str">
            <v>橘内科循環器内科クリニック</v>
          </cell>
          <cell r="D536" t="str">
            <v>総数</v>
          </cell>
          <cell r="E536" t="str">
            <v>医師</v>
          </cell>
          <cell r="F536">
            <v>1</v>
          </cell>
          <cell r="G536">
            <v>42317.64162037037</v>
          </cell>
        </row>
        <row r="537">
          <cell r="A537">
            <v>206534918</v>
          </cell>
          <cell r="B537" t="str">
            <v>一般診療所</v>
          </cell>
          <cell r="C537" t="str">
            <v>つのだ内科クリニック</v>
          </cell>
          <cell r="D537" t="str">
            <v>総数</v>
          </cell>
          <cell r="E537" t="str">
            <v>医師</v>
          </cell>
          <cell r="F537">
            <v>1</v>
          </cell>
          <cell r="G537">
            <v>42318.412395833337</v>
          </cell>
        </row>
        <row r="538">
          <cell r="A538">
            <v>206535120</v>
          </cell>
          <cell r="B538" t="str">
            <v>一般診療所</v>
          </cell>
          <cell r="C538" t="str">
            <v>片桐皮膚科医院</v>
          </cell>
          <cell r="D538" t="str">
            <v>総数</v>
          </cell>
          <cell r="E538" t="str">
            <v>医師</v>
          </cell>
          <cell r="F538">
            <v>1</v>
          </cell>
          <cell r="G538">
            <v>42383.450706018521</v>
          </cell>
        </row>
        <row r="539">
          <cell r="A539">
            <v>206540098</v>
          </cell>
          <cell r="B539" t="str">
            <v>一般診療所</v>
          </cell>
          <cell r="C539" t="str">
            <v>小内医院</v>
          </cell>
          <cell r="D539" t="str">
            <v>総数</v>
          </cell>
          <cell r="E539" t="str">
            <v>医師</v>
          </cell>
          <cell r="F539">
            <v>1</v>
          </cell>
          <cell r="G539">
            <v>42310.731122685182</v>
          </cell>
        </row>
        <row r="540">
          <cell r="A540">
            <v>206540216</v>
          </cell>
          <cell r="B540" t="str">
            <v>一般診療所</v>
          </cell>
          <cell r="C540" t="str">
            <v>渡部外科胃腸科医院</v>
          </cell>
          <cell r="D540" t="str">
            <v>総数</v>
          </cell>
          <cell r="E540" t="str">
            <v>医師</v>
          </cell>
          <cell r="F540">
            <v>1</v>
          </cell>
          <cell r="G540">
            <v>42310.467083333337</v>
          </cell>
        </row>
        <row r="541">
          <cell r="A541">
            <v>206540258</v>
          </cell>
          <cell r="B541" t="str">
            <v>一般診療所</v>
          </cell>
          <cell r="C541" t="str">
            <v>山科内科医院</v>
          </cell>
          <cell r="D541" t="str">
            <v>総数</v>
          </cell>
          <cell r="E541" t="str">
            <v>医師</v>
          </cell>
          <cell r="F541">
            <v>1</v>
          </cell>
          <cell r="G541">
            <v>42310.484259259261</v>
          </cell>
        </row>
        <row r="542">
          <cell r="A542">
            <v>206540287</v>
          </cell>
          <cell r="B542" t="str">
            <v>一般診療所</v>
          </cell>
          <cell r="C542" t="str">
            <v>特別養護老人ホーム新寿荘</v>
          </cell>
          <cell r="D542" t="str">
            <v>総数</v>
          </cell>
          <cell r="E542" t="str">
            <v>医師</v>
          </cell>
          <cell r="F542">
            <v>0</v>
          </cell>
          <cell r="G542">
            <v>42324.763043981482</v>
          </cell>
        </row>
        <row r="543">
          <cell r="A543">
            <v>206540375</v>
          </cell>
          <cell r="B543" t="str">
            <v>一般診療所</v>
          </cell>
          <cell r="C543" t="str">
            <v>障がい者支援施設光生園診療所</v>
          </cell>
          <cell r="D543" t="str">
            <v>総数</v>
          </cell>
          <cell r="E543" t="str">
            <v>医師</v>
          </cell>
          <cell r="F543">
            <v>0.1</v>
          </cell>
          <cell r="G543">
            <v>42310.379618055558</v>
          </cell>
        </row>
        <row r="544">
          <cell r="A544">
            <v>206540434</v>
          </cell>
          <cell r="B544" t="str">
            <v>一般診療所</v>
          </cell>
          <cell r="C544" t="str">
            <v>社会福祉法人山形県社会福祉事業団福寿荘診療所</v>
          </cell>
          <cell r="D544" t="str">
            <v>総数</v>
          </cell>
          <cell r="E544" t="str">
            <v>医師</v>
          </cell>
          <cell r="F544">
            <v>0.1</v>
          </cell>
          <cell r="G544">
            <v>42314.350798611114</v>
          </cell>
        </row>
        <row r="545">
          <cell r="A545">
            <v>206540450</v>
          </cell>
          <cell r="B545" t="str">
            <v>一般診療所</v>
          </cell>
          <cell r="C545" t="str">
            <v>真室川町立釜渕診療所</v>
          </cell>
          <cell r="D545" t="str">
            <v>総数</v>
          </cell>
          <cell r="E545" t="str">
            <v>医師</v>
          </cell>
          <cell r="F545">
            <v>0.9</v>
          </cell>
          <cell r="G545">
            <v>42319.450358796297</v>
          </cell>
        </row>
        <row r="546">
          <cell r="A546">
            <v>206540463</v>
          </cell>
          <cell r="B546" t="str">
            <v>一般診療所</v>
          </cell>
          <cell r="C546" t="str">
            <v>姉崎外科内科医院</v>
          </cell>
          <cell r="D546" t="str">
            <v>総数</v>
          </cell>
          <cell r="E546" t="str">
            <v>医師</v>
          </cell>
          <cell r="F546">
            <v>1</v>
          </cell>
          <cell r="G546">
            <v>42319.573425925926</v>
          </cell>
        </row>
        <row r="547">
          <cell r="A547">
            <v>206540492</v>
          </cell>
          <cell r="B547" t="str">
            <v>一般診療所</v>
          </cell>
          <cell r="C547" t="str">
            <v>佐藤医院</v>
          </cell>
          <cell r="D547" t="str">
            <v>総数</v>
          </cell>
          <cell r="E547" t="str">
            <v>医師</v>
          </cell>
          <cell r="F547">
            <v>1</v>
          </cell>
          <cell r="G547">
            <v>42321.70884259259</v>
          </cell>
        </row>
        <row r="548">
          <cell r="A548">
            <v>206540551</v>
          </cell>
          <cell r="B548" t="str">
            <v>一般診療所</v>
          </cell>
          <cell r="C548" t="str">
            <v>新庄整形外科医院</v>
          </cell>
          <cell r="D548" t="str">
            <v>総数</v>
          </cell>
          <cell r="E548" t="str">
            <v>医師</v>
          </cell>
          <cell r="F548">
            <v>1</v>
          </cell>
          <cell r="G548">
            <v>42310.478159722225</v>
          </cell>
        </row>
        <row r="549">
          <cell r="A549">
            <v>206540593</v>
          </cell>
          <cell r="B549" t="str">
            <v>一般診療所</v>
          </cell>
          <cell r="C549" t="str">
            <v>障害者支援施設清流園診療所</v>
          </cell>
          <cell r="D549" t="str">
            <v>総数</v>
          </cell>
          <cell r="E549" t="str">
            <v>医師</v>
          </cell>
          <cell r="F549">
            <v>0.1</v>
          </cell>
          <cell r="G549">
            <v>42319.407361111109</v>
          </cell>
        </row>
        <row r="550">
          <cell r="A550">
            <v>206540623</v>
          </cell>
          <cell r="B550" t="str">
            <v>一般診療所</v>
          </cell>
          <cell r="C550" t="str">
            <v>戸沢村中央診療所</v>
          </cell>
          <cell r="D550" t="str">
            <v>総数</v>
          </cell>
          <cell r="E550" t="str">
            <v>医師</v>
          </cell>
          <cell r="F550">
            <v>1</v>
          </cell>
          <cell r="G550">
            <v>42319.40247685185</v>
          </cell>
        </row>
        <row r="551">
          <cell r="A551">
            <v>206540652</v>
          </cell>
          <cell r="B551" t="str">
            <v>一般診療所</v>
          </cell>
          <cell r="C551" t="str">
            <v>三條医院</v>
          </cell>
          <cell r="D551" t="str">
            <v>総数</v>
          </cell>
          <cell r="E551" t="str">
            <v>医師</v>
          </cell>
          <cell r="F551">
            <v>2</v>
          </cell>
          <cell r="G551">
            <v>42312.598738425928</v>
          </cell>
        </row>
        <row r="552">
          <cell r="A552">
            <v>206540665</v>
          </cell>
          <cell r="B552" t="str">
            <v>一般診療所</v>
          </cell>
          <cell r="C552" t="str">
            <v>障害者支援施設施設最上ふれあい学園診療所（医務室）</v>
          </cell>
          <cell r="D552" t="str">
            <v>総数</v>
          </cell>
          <cell r="E552" t="str">
            <v>医師</v>
          </cell>
          <cell r="F552">
            <v>0</v>
          </cell>
          <cell r="G552">
            <v>42319.69321759259</v>
          </cell>
        </row>
        <row r="553">
          <cell r="A553">
            <v>206540681</v>
          </cell>
          <cell r="B553" t="str">
            <v>一般診療所</v>
          </cell>
          <cell r="C553" t="str">
            <v>大蔵村診療所</v>
          </cell>
          <cell r="D553" t="str">
            <v>総数</v>
          </cell>
          <cell r="E553" t="str">
            <v>医師</v>
          </cell>
          <cell r="F553">
            <v>2</v>
          </cell>
          <cell r="G553">
            <v>42317.505590277775</v>
          </cell>
        </row>
        <row r="554">
          <cell r="A554">
            <v>206540708</v>
          </cell>
          <cell r="B554" t="str">
            <v>一般診療所</v>
          </cell>
          <cell r="C554" t="str">
            <v>山口皮膚科診療所</v>
          </cell>
          <cell r="D554" t="str">
            <v>総数</v>
          </cell>
          <cell r="E554" t="str">
            <v>医師</v>
          </cell>
          <cell r="F554">
            <v>1</v>
          </cell>
          <cell r="G554">
            <v>42377.445243055554</v>
          </cell>
        </row>
        <row r="555">
          <cell r="A555">
            <v>206540724</v>
          </cell>
          <cell r="B555" t="str">
            <v>一般診療所</v>
          </cell>
          <cell r="C555" t="str">
            <v>特別養護老人ホーム翠明荘診療所</v>
          </cell>
          <cell r="D555" t="str">
            <v>総数</v>
          </cell>
          <cell r="E555" t="str">
            <v>医師</v>
          </cell>
          <cell r="F555">
            <v>3</v>
          </cell>
          <cell r="G555">
            <v>42324.535937499997</v>
          </cell>
        </row>
        <row r="556">
          <cell r="A556">
            <v>206540737</v>
          </cell>
          <cell r="B556" t="str">
            <v>一般診療所</v>
          </cell>
          <cell r="C556" t="str">
            <v>みすぎ荘診療所</v>
          </cell>
          <cell r="D556" t="str">
            <v>総数</v>
          </cell>
          <cell r="E556" t="str">
            <v>医師</v>
          </cell>
          <cell r="F556">
            <v>0.1</v>
          </cell>
          <cell r="G556">
            <v>42321.70722222222</v>
          </cell>
        </row>
        <row r="557">
          <cell r="A557">
            <v>206540740</v>
          </cell>
          <cell r="B557" t="str">
            <v>一般診療所</v>
          </cell>
          <cell r="C557" t="str">
            <v>鈴木整形外科医院</v>
          </cell>
          <cell r="D557" t="str">
            <v>総数</v>
          </cell>
          <cell r="E557" t="str">
            <v>医師</v>
          </cell>
          <cell r="F557">
            <v>1</v>
          </cell>
          <cell r="G557">
            <v>42309.299583333333</v>
          </cell>
        </row>
        <row r="558">
          <cell r="A558">
            <v>206540753</v>
          </cell>
          <cell r="B558" t="str">
            <v>一般診療所</v>
          </cell>
          <cell r="C558" t="str">
            <v>若狭眼科</v>
          </cell>
          <cell r="D558" t="str">
            <v>総数</v>
          </cell>
          <cell r="E558" t="str">
            <v>医師</v>
          </cell>
          <cell r="F558">
            <v>1</v>
          </cell>
          <cell r="G558">
            <v>42311.459247685183</v>
          </cell>
        </row>
        <row r="559">
          <cell r="A559">
            <v>206540766</v>
          </cell>
          <cell r="B559" t="str">
            <v>一般診療所</v>
          </cell>
          <cell r="C559" t="str">
            <v>内科皮ふ科小児科ふなしん</v>
          </cell>
          <cell r="D559" t="str">
            <v>総数</v>
          </cell>
          <cell r="E559" t="str">
            <v>医師</v>
          </cell>
          <cell r="F559">
            <v>1</v>
          </cell>
          <cell r="G559">
            <v>42319.676296296297</v>
          </cell>
        </row>
        <row r="560">
          <cell r="A560">
            <v>206540779</v>
          </cell>
          <cell r="B560" t="str">
            <v>一般診療所</v>
          </cell>
          <cell r="C560" t="str">
            <v>社会福祉法人舟和会えんじゅ荘診療所</v>
          </cell>
          <cell r="D560" t="str">
            <v>総数</v>
          </cell>
          <cell r="E560" t="str">
            <v>医師</v>
          </cell>
          <cell r="F560">
            <v>0</v>
          </cell>
          <cell r="G560">
            <v>42319.63517361111</v>
          </cell>
        </row>
        <row r="561">
          <cell r="A561">
            <v>206540795</v>
          </cell>
          <cell r="B561" t="str">
            <v>一般診療所</v>
          </cell>
          <cell r="C561" t="str">
            <v>医療法人土田医院</v>
          </cell>
          <cell r="D561" t="str">
            <v>総数</v>
          </cell>
          <cell r="E561" t="str">
            <v>医師</v>
          </cell>
          <cell r="F561">
            <v>1</v>
          </cell>
          <cell r="G561">
            <v>42310.465868055559</v>
          </cell>
        </row>
        <row r="562">
          <cell r="A562">
            <v>206540809</v>
          </cell>
          <cell r="B562" t="str">
            <v>一般診療所</v>
          </cell>
          <cell r="C562" t="str">
            <v>特別養護老人ホームひめゆり荘</v>
          </cell>
          <cell r="D562" t="str">
            <v>総数</v>
          </cell>
          <cell r="E562" t="str">
            <v>医師</v>
          </cell>
          <cell r="F562">
            <v>0.4</v>
          </cell>
          <cell r="G562">
            <v>42312.458298611113</v>
          </cell>
        </row>
        <row r="563">
          <cell r="A563">
            <v>206540812</v>
          </cell>
          <cell r="B563" t="str">
            <v>一般診療所</v>
          </cell>
          <cell r="C563" t="str">
            <v>きねぶち医院</v>
          </cell>
          <cell r="D563" t="str">
            <v>総数</v>
          </cell>
          <cell r="E563" t="str">
            <v>医師</v>
          </cell>
          <cell r="F563">
            <v>1</v>
          </cell>
          <cell r="G563">
            <v>42315.484988425924</v>
          </cell>
        </row>
        <row r="564">
          <cell r="A564">
            <v>206540838</v>
          </cell>
          <cell r="B564" t="str">
            <v>一般診療所</v>
          </cell>
          <cell r="C564" t="str">
            <v>三條クリニック</v>
          </cell>
          <cell r="D564" t="str">
            <v>総数</v>
          </cell>
          <cell r="E564" t="str">
            <v>医師</v>
          </cell>
          <cell r="F564">
            <v>1</v>
          </cell>
          <cell r="G564">
            <v>42320.467546296299</v>
          </cell>
        </row>
        <row r="565">
          <cell r="A565">
            <v>206540854</v>
          </cell>
          <cell r="B565" t="str">
            <v>一般診療所</v>
          </cell>
          <cell r="C565" t="str">
            <v>肘折温泉療養相談所</v>
          </cell>
          <cell r="D565" t="str">
            <v>総数</v>
          </cell>
          <cell r="E565" t="str">
            <v>医師</v>
          </cell>
          <cell r="F565">
            <v>1</v>
          </cell>
          <cell r="G565">
            <v>41956.365960648145</v>
          </cell>
        </row>
        <row r="566">
          <cell r="A566">
            <v>206540896</v>
          </cell>
          <cell r="B566" t="str">
            <v>一般診療所</v>
          </cell>
          <cell r="C566" t="str">
            <v>永井医院</v>
          </cell>
          <cell r="D566" t="str">
            <v>総数</v>
          </cell>
          <cell r="E566" t="str">
            <v>医師</v>
          </cell>
          <cell r="F566">
            <v>1</v>
          </cell>
          <cell r="G566">
            <v>42375.336354166669</v>
          </cell>
        </row>
        <row r="567">
          <cell r="A567">
            <v>206540900</v>
          </cell>
          <cell r="B567" t="str">
            <v>一般診療所</v>
          </cell>
          <cell r="C567" t="str">
            <v>真室川町立及位診療所</v>
          </cell>
          <cell r="D567" t="str">
            <v>総数</v>
          </cell>
          <cell r="E567" t="str">
            <v>医師</v>
          </cell>
          <cell r="F567">
            <v>0.6</v>
          </cell>
          <cell r="G567">
            <v>42319.455347222225</v>
          </cell>
        </row>
        <row r="568">
          <cell r="A568">
            <v>206540913</v>
          </cell>
          <cell r="B568" t="str">
            <v>一般診療所</v>
          </cell>
          <cell r="C568" t="str">
            <v>医療法人社団こくの医院</v>
          </cell>
          <cell r="D568" t="str">
            <v>総数</v>
          </cell>
          <cell r="E568" t="str">
            <v>医師</v>
          </cell>
          <cell r="F568">
            <v>1</v>
          </cell>
          <cell r="G568">
            <v>42405.586921296293</v>
          </cell>
        </row>
        <row r="569">
          <cell r="A569">
            <v>206540926</v>
          </cell>
          <cell r="B569" t="str">
            <v>一般診療所</v>
          </cell>
          <cell r="C569" t="str">
            <v>東山整形外科クリニック</v>
          </cell>
          <cell r="D569" t="str">
            <v>総数</v>
          </cell>
          <cell r="E569" t="str">
            <v>医師</v>
          </cell>
          <cell r="F569">
            <v>1</v>
          </cell>
          <cell r="G569">
            <v>42323.409837962965</v>
          </cell>
        </row>
        <row r="570">
          <cell r="A570">
            <v>206540939</v>
          </cell>
          <cell r="B570" t="str">
            <v>一般診療所</v>
          </cell>
          <cell r="C570" t="str">
            <v>特別養護老人ホーム「悠悠」</v>
          </cell>
          <cell r="D570" t="str">
            <v>総数</v>
          </cell>
          <cell r="E570" t="str">
            <v>医師</v>
          </cell>
          <cell r="F570">
            <v>2</v>
          </cell>
          <cell r="G570">
            <v>42321.720902777779</v>
          </cell>
        </row>
        <row r="571">
          <cell r="A571">
            <v>206540942</v>
          </cell>
          <cell r="B571" t="str">
            <v>一般診療所</v>
          </cell>
          <cell r="C571" t="str">
            <v>阿部内科・循環器科クリニック</v>
          </cell>
          <cell r="D571" t="str">
            <v>総数</v>
          </cell>
          <cell r="E571" t="str">
            <v>医師</v>
          </cell>
          <cell r="F571">
            <v>1</v>
          </cell>
          <cell r="G571">
            <v>42310.477500000001</v>
          </cell>
        </row>
        <row r="572">
          <cell r="A572">
            <v>206540955</v>
          </cell>
          <cell r="B572" t="str">
            <v>一般診療所</v>
          </cell>
          <cell r="C572" t="str">
            <v>新庄クリニック</v>
          </cell>
          <cell r="D572" t="str">
            <v>総数</v>
          </cell>
          <cell r="E572" t="str">
            <v>医師</v>
          </cell>
          <cell r="F572">
            <v>2</v>
          </cell>
          <cell r="G572">
            <v>42321.690868055557</v>
          </cell>
        </row>
        <row r="573">
          <cell r="A573">
            <v>206540968</v>
          </cell>
          <cell r="B573" t="str">
            <v>一般診療所</v>
          </cell>
          <cell r="C573" t="str">
            <v>医療法人社団慈心会新庄井出眼科</v>
          </cell>
          <cell r="D573" t="str">
            <v>総数</v>
          </cell>
          <cell r="E573" t="str">
            <v>医師</v>
          </cell>
          <cell r="F573">
            <v>1</v>
          </cell>
          <cell r="G573">
            <v>42314.442164351851</v>
          </cell>
        </row>
        <row r="574">
          <cell r="A574">
            <v>206540971</v>
          </cell>
          <cell r="B574" t="str">
            <v>一般診療所</v>
          </cell>
          <cell r="C574" t="str">
            <v>特別養護老人ホーム「かつろくの里」</v>
          </cell>
          <cell r="D574" t="str">
            <v>総数</v>
          </cell>
          <cell r="E574" t="str">
            <v>医師</v>
          </cell>
          <cell r="F574">
            <v>0</v>
          </cell>
          <cell r="G574">
            <v>42314.378425925926</v>
          </cell>
        </row>
        <row r="575">
          <cell r="A575">
            <v>206540984</v>
          </cell>
          <cell r="B575" t="str">
            <v>一般診療所</v>
          </cell>
          <cell r="C575" t="str">
            <v>東山内科クリニック</v>
          </cell>
          <cell r="D575" t="str">
            <v>総数</v>
          </cell>
          <cell r="E575" t="str">
            <v>医師</v>
          </cell>
          <cell r="F575">
            <v>1</v>
          </cell>
          <cell r="G575">
            <v>42317.64603009259</v>
          </cell>
        </row>
        <row r="576">
          <cell r="A576">
            <v>206540997</v>
          </cell>
          <cell r="B576" t="str">
            <v>一般診療所</v>
          </cell>
          <cell r="C576" t="str">
            <v>姉崎医院</v>
          </cell>
          <cell r="D576" t="str">
            <v>総数</v>
          </cell>
          <cell r="E576" t="str">
            <v>医師</v>
          </cell>
          <cell r="F576">
            <v>1</v>
          </cell>
          <cell r="G576">
            <v>42317.668113425927</v>
          </cell>
        </row>
        <row r="577">
          <cell r="A577">
            <v>206541008</v>
          </cell>
          <cell r="B577" t="str">
            <v>一般診療所</v>
          </cell>
          <cell r="C577" t="str">
            <v>新庄市夜間休日診療所</v>
          </cell>
          <cell r="D577" t="str">
            <v>総数</v>
          </cell>
          <cell r="E577" t="str">
            <v>医師</v>
          </cell>
          <cell r="F577">
            <v>0.6</v>
          </cell>
          <cell r="G577">
            <v>42312.379317129627</v>
          </cell>
        </row>
        <row r="578">
          <cell r="A578">
            <v>206541011</v>
          </cell>
          <cell r="B578" t="str">
            <v>一般診療所</v>
          </cell>
          <cell r="C578" t="str">
            <v>医療法人よしだ耳鼻咽喉科クリニック</v>
          </cell>
          <cell r="D578" t="str">
            <v>総数</v>
          </cell>
          <cell r="E578" t="str">
            <v>医師</v>
          </cell>
          <cell r="F578">
            <v>1</v>
          </cell>
          <cell r="G578">
            <v>42317.328425925924</v>
          </cell>
        </row>
        <row r="579">
          <cell r="A579">
            <v>206541024</v>
          </cell>
          <cell r="B579" t="str">
            <v>一般診療所</v>
          </cell>
          <cell r="C579" t="str">
            <v>ふくい整形外科</v>
          </cell>
          <cell r="D579" t="str">
            <v>総数</v>
          </cell>
          <cell r="E579" t="str">
            <v>医師</v>
          </cell>
          <cell r="F579">
            <v>2</v>
          </cell>
          <cell r="G579">
            <v>42320.309953703705</v>
          </cell>
        </row>
        <row r="580">
          <cell r="A580">
            <v>206541040</v>
          </cell>
          <cell r="B580" t="str">
            <v>一般診療所</v>
          </cell>
          <cell r="C580" t="str">
            <v>栄町耳鼻咽喉科クリニック</v>
          </cell>
          <cell r="D580" t="str">
            <v>総数</v>
          </cell>
          <cell r="E580" t="str">
            <v>医師</v>
          </cell>
          <cell r="F580">
            <v>1</v>
          </cell>
          <cell r="G580">
            <v>42316.062210648146</v>
          </cell>
        </row>
        <row r="581">
          <cell r="A581">
            <v>206541053</v>
          </cell>
          <cell r="B581" t="str">
            <v>一般診療所</v>
          </cell>
          <cell r="C581" t="str">
            <v>丸橋内科クリニック</v>
          </cell>
          <cell r="D581" t="str">
            <v>総数</v>
          </cell>
          <cell r="E581" t="str">
            <v>医師</v>
          </cell>
          <cell r="F581">
            <v>1</v>
          </cell>
          <cell r="G581">
            <v>42319.616412037038</v>
          </cell>
        </row>
        <row r="582">
          <cell r="A582">
            <v>206541066</v>
          </cell>
          <cell r="B582" t="str">
            <v>一般診療所</v>
          </cell>
          <cell r="C582" t="str">
            <v>町立金山診療所</v>
          </cell>
          <cell r="D582" t="str">
            <v>総数</v>
          </cell>
          <cell r="E582" t="str">
            <v>医師</v>
          </cell>
          <cell r="F582">
            <v>2.2000000000000002</v>
          </cell>
          <cell r="G582">
            <v>42322.639097222222</v>
          </cell>
        </row>
        <row r="583">
          <cell r="A583">
            <v>206541082</v>
          </cell>
          <cell r="B583" t="str">
            <v>一般診療所</v>
          </cell>
          <cell r="C583" t="str">
            <v>東山内科クリニック分院こらっせ診療所</v>
          </cell>
          <cell r="D583" t="str">
            <v>総数</v>
          </cell>
          <cell r="E583" t="str">
            <v>医師</v>
          </cell>
          <cell r="F583">
            <v>1</v>
          </cell>
          <cell r="G583">
            <v>42317.653032407405</v>
          </cell>
        </row>
        <row r="584">
          <cell r="A584">
            <v>206541125</v>
          </cell>
          <cell r="B584" t="str">
            <v>一般診療所</v>
          </cell>
          <cell r="C584" t="str">
            <v>須藤医院</v>
          </cell>
          <cell r="D584" t="str">
            <v>総数</v>
          </cell>
          <cell r="E584" t="str">
            <v>医師</v>
          </cell>
          <cell r="F584">
            <v>2</v>
          </cell>
          <cell r="G584">
            <v>42312.656493055554</v>
          </cell>
        </row>
        <row r="585">
          <cell r="A585">
            <v>206541138</v>
          </cell>
          <cell r="B585" t="str">
            <v>一般診療所</v>
          </cell>
          <cell r="C585" t="str">
            <v>特別養護老人ホーム紅梅荘診療所</v>
          </cell>
          <cell r="D585" t="str">
            <v>総数</v>
          </cell>
          <cell r="E585" t="str">
            <v>医師</v>
          </cell>
          <cell r="F585">
            <v>0.1</v>
          </cell>
          <cell r="G585">
            <v>42352.709143518521</v>
          </cell>
        </row>
        <row r="586">
          <cell r="A586">
            <v>206541170</v>
          </cell>
          <cell r="B586" t="str">
            <v>一般診療所</v>
          </cell>
          <cell r="C586" t="str">
            <v>香音クリニック</v>
          </cell>
          <cell r="D586" t="str">
            <v>総数</v>
          </cell>
          <cell r="E586" t="str">
            <v>医師</v>
          </cell>
          <cell r="F586">
            <v>2</v>
          </cell>
          <cell r="G586">
            <v>42324.54650462963</v>
          </cell>
        </row>
        <row r="587">
          <cell r="A587">
            <v>206541183</v>
          </cell>
          <cell r="B587" t="str">
            <v>一般診療所</v>
          </cell>
          <cell r="C587" t="str">
            <v>桜クリニック</v>
          </cell>
          <cell r="D587" t="str">
            <v>総数</v>
          </cell>
          <cell r="E587" t="str">
            <v>医師</v>
          </cell>
          <cell r="F587">
            <v>1</v>
          </cell>
          <cell r="G587">
            <v>42348.69940972222</v>
          </cell>
        </row>
        <row r="588">
          <cell r="A588">
            <v>206541271</v>
          </cell>
          <cell r="B588" t="str">
            <v>一般診療所</v>
          </cell>
          <cell r="C588" t="str">
            <v>特別養護老人ホームみどりの大地</v>
          </cell>
          <cell r="D588" t="str">
            <v>総数</v>
          </cell>
          <cell r="E588" t="str">
            <v>医師</v>
          </cell>
          <cell r="F588">
            <v>0</v>
          </cell>
          <cell r="G588">
            <v>42305.397407407407</v>
          </cell>
        </row>
        <row r="589">
          <cell r="A589">
            <v>206550020</v>
          </cell>
          <cell r="B589" t="str">
            <v>一般診療所</v>
          </cell>
          <cell r="C589" t="str">
            <v>医療法人加納医院</v>
          </cell>
          <cell r="D589" t="str">
            <v>総数</v>
          </cell>
          <cell r="E589" t="str">
            <v>医師</v>
          </cell>
          <cell r="F589">
            <v>1</v>
          </cell>
          <cell r="G589">
            <v>42321.46603009259</v>
          </cell>
        </row>
        <row r="590">
          <cell r="A590">
            <v>206550046</v>
          </cell>
          <cell r="B590" t="str">
            <v>一般診療所</v>
          </cell>
          <cell r="C590" t="str">
            <v>石黒内科医院</v>
          </cell>
          <cell r="D590" t="str">
            <v>総数</v>
          </cell>
          <cell r="E590" t="str">
            <v>医師</v>
          </cell>
          <cell r="F590">
            <v>1</v>
          </cell>
          <cell r="G590">
            <v>42312.672662037039</v>
          </cell>
        </row>
        <row r="591">
          <cell r="A591">
            <v>206550150</v>
          </cell>
          <cell r="B591" t="str">
            <v>一般診療所</v>
          </cell>
          <cell r="C591" t="str">
            <v>近藤内科循環器クリニック</v>
          </cell>
          <cell r="D591" t="str">
            <v>総数</v>
          </cell>
          <cell r="E591" t="str">
            <v>医師</v>
          </cell>
          <cell r="F591">
            <v>1</v>
          </cell>
          <cell r="G591">
            <v>42321.501284722224</v>
          </cell>
        </row>
        <row r="592">
          <cell r="A592">
            <v>206550163</v>
          </cell>
          <cell r="B592" t="str">
            <v>一般診療所</v>
          </cell>
          <cell r="C592" t="str">
            <v>小松医院</v>
          </cell>
          <cell r="D592" t="str">
            <v>総数</v>
          </cell>
          <cell r="E592" t="str">
            <v>医師</v>
          </cell>
          <cell r="F592">
            <v>1</v>
          </cell>
          <cell r="G592">
            <v>42317.604062500002</v>
          </cell>
        </row>
        <row r="593">
          <cell r="A593">
            <v>206550176</v>
          </cell>
          <cell r="B593" t="str">
            <v>一般診療所</v>
          </cell>
          <cell r="C593" t="str">
            <v>今野医院</v>
          </cell>
          <cell r="D593" t="str">
            <v>総数</v>
          </cell>
          <cell r="E593" t="str">
            <v>医師</v>
          </cell>
          <cell r="F593">
            <v>1</v>
          </cell>
          <cell r="G593">
            <v>42318.464733796296</v>
          </cell>
        </row>
        <row r="594">
          <cell r="A594">
            <v>206550206</v>
          </cell>
          <cell r="B594" t="str">
            <v>一般診療所</v>
          </cell>
          <cell r="C594" t="str">
            <v>佐藤整形外科医院</v>
          </cell>
          <cell r="D594" t="str">
            <v>総数</v>
          </cell>
          <cell r="E594" t="str">
            <v>医師</v>
          </cell>
          <cell r="F594">
            <v>1</v>
          </cell>
          <cell r="G594">
            <v>42323.583124999997</v>
          </cell>
        </row>
        <row r="595">
          <cell r="A595">
            <v>206550248</v>
          </cell>
          <cell r="B595" t="str">
            <v>一般診療所</v>
          </cell>
          <cell r="C595" t="str">
            <v>桜井医院</v>
          </cell>
          <cell r="D595" t="str">
            <v>総数</v>
          </cell>
          <cell r="E595" t="str">
            <v>医師</v>
          </cell>
          <cell r="F595">
            <v>1</v>
          </cell>
          <cell r="G595">
            <v>42318.74795138889</v>
          </cell>
        </row>
        <row r="596">
          <cell r="A596">
            <v>206550336</v>
          </cell>
          <cell r="B596" t="str">
            <v>一般診療所</v>
          </cell>
          <cell r="C596" t="str">
            <v>竹内医院</v>
          </cell>
          <cell r="D596" t="str">
            <v>総数</v>
          </cell>
          <cell r="E596" t="str">
            <v>医師</v>
          </cell>
          <cell r="F596">
            <v>1</v>
          </cell>
          <cell r="G596">
            <v>42324.421122685184</v>
          </cell>
        </row>
        <row r="597">
          <cell r="A597">
            <v>206550365</v>
          </cell>
          <cell r="B597" t="str">
            <v>一般診療所</v>
          </cell>
          <cell r="C597" t="str">
            <v>医療法人　海野医院</v>
          </cell>
          <cell r="D597" t="str">
            <v>総数</v>
          </cell>
          <cell r="E597" t="str">
            <v>医師</v>
          </cell>
          <cell r="F597">
            <v>1.4</v>
          </cell>
          <cell r="G597">
            <v>42313.41233796296</v>
          </cell>
        </row>
        <row r="598">
          <cell r="A598">
            <v>206550408</v>
          </cell>
          <cell r="B598" t="str">
            <v>一般診療所</v>
          </cell>
          <cell r="C598" t="str">
            <v>本間医院</v>
          </cell>
          <cell r="D598" t="str">
            <v>総数</v>
          </cell>
          <cell r="E598" t="str">
            <v>医師</v>
          </cell>
          <cell r="F598">
            <v>2</v>
          </cell>
          <cell r="G598">
            <v>42313.643055555556</v>
          </cell>
        </row>
        <row r="599">
          <cell r="A599">
            <v>206550424</v>
          </cell>
          <cell r="B599" t="str">
            <v>一般診療所</v>
          </cell>
          <cell r="C599" t="str">
            <v>村上医院</v>
          </cell>
          <cell r="D599" t="str">
            <v>総数</v>
          </cell>
          <cell r="E599" t="str">
            <v>医師</v>
          </cell>
          <cell r="F599">
            <v>1</v>
          </cell>
          <cell r="G599">
            <v>42310.619722222225</v>
          </cell>
        </row>
        <row r="600">
          <cell r="A600">
            <v>206550437</v>
          </cell>
          <cell r="B600" t="str">
            <v>一般診療所</v>
          </cell>
          <cell r="C600" t="str">
            <v>村山医院</v>
          </cell>
          <cell r="D600" t="str">
            <v>総数</v>
          </cell>
          <cell r="E600" t="str">
            <v>医師</v>
          </cell>
          <cell r="F600">
            <v>1</v>
          </cell>
          <cell r="G600">
            <v>42324.420127314814</v>
          </cell>
        </row>
        <row r="601">
          <cell r="A601">
            <v>206550466</v>
          </cell>
          <cell r="B601" t="str">
            <v>一般診療所</v>
          </cell>
          <cell r="C601" t="str">
            <v>吉田医院</v>
          </cell>
          <cell r="D601" t="str">
            <v>総数</v>
          </cell>
          <cell r="E601" t="str">
            <v>医師</v>
          </cell>
          <cell r="F601">
            <v>1</v>
          </cell>
          <cell r="G601">
            <v>42300.702974537038</v>
          </cell>
        </row>
        <row r="602">
          <cell r="A602">
            <v>206550509</v>
          </cell>
          <cell r="B602" t="str">
            <v>一般診療所</v>
          </cell>
          <cell r="C602" t="str">
            <v>酒井医院</v>
          </cell>
          <cell r="D602" t="str">
            <v>総数</v>
          </cell>
          <cell r="E602" t="str">
            <v>医師</v>
          </cell>
          <cell r="F602">
            <v>1</v>
          </cell>
          <cell r="G602">
            <v>42317.685011574074</v>
          </cell>
        </row>
        <row r="603">
          <cell r="A603">
            <v>206550512</v>
          </cell>
          <cell r="B603" t="str">
            <v>一般診療所</v>
          </cell>
          <cell r="C603" t="str">
            <v>太田医院</v>
          </cell>
          <cell r="D603" t="str">
            <v>総数</v>
          </cell>
          <cell r="E603" t="str">
            <v>医師</v>
          </cell>
          <cell r="F603">
            <v>3</v>
          </cell>
          <cell r="G603">
            <v>42318.635740740741</v>
          </cell>
        </row>
        <row r="604">
          <cell r="A604">
            <v>206550554</v>
          </cell>
          <cell r="B604" t="str">
            <v>一般診療所</v>
          </cell>
          <cell r="C604" t="str">
            <v>杉山小児科</v>
          </cell>
          <cell r="D604" t="str">
            <v>総数</v>
          </cell>
          <cell r="E604" t="str">
            <v>医師</v>
          </cell>
          <cell r="F604">
            <v>1</v>
          </cell>
          <cell r="G604">
            <v>41947.466516203705</v>
          </cell>
        </row>
        <row r="605">
          <cell r="A605">
            <v>206550583</v>
          </cell>
          <cell r="B605" t="str">
            <v>一般診療所</v>
          </cell>
          <cell r="C605" t="str">
            <v>真田医院</v>
          </cell>
          <cell r="D605" t="str">
            <v>総数</v>
          </cell>
          <cell r="E605" t="str">
            <v>医師</v>
          </cell>
          <cell r="F605">
            <v>1.4</v>
          </cell>
          <cell r="G605">
            <v>42342.351053240738</v>
          </cell>
        </row>
        <row r="606">
          <cell r="A606">
            <v>206550600</v>
          </cell>
          <cell r="B606" t="str">
            <v>一般診療所</v>
          </cell>
          <cell r="C606" t="str">
            <v>守川整形外科医院</v>
          </cell>
          <cell r="D606" t="str">
            <v>総数</v>
          </cell>
          <cell r="E606" t="str">
            <v>医師</v>
          </cell>
          <cell r="F606">
            <v>1</v>
          </cell>
          <cell r="G606">
            <v>42317.606550925928</v>
          </cell>
        </row>
        <row r="607">
          <cell r="A607">
            <v>206550639</v>
          </cell>
          <cell r="B607" t="str">
            <v>一般診療所</v>
          </cell>
          <cell r="C607" t="str">
            <v>山本医院</v>
          </cell>
          <cell r="D607" t="str">
            <v>総数</v>
          </cell>
          <cell r="E607" t="str">
            <v>医師</v>
          </cell>
          <cell r="F607">
            <v>1</v>
          </cell>
          <cell r="G607">
            <v>42310.538217592592</v>
          </cell>
        </row>
        <row r="608">
          <cell r="A608">
            <v>206550642</v>
          </cell>
          <cell r="B608" t="str">
            <v>一般診療所</v>
          </cell>
          <cell r="C608" t="str">
            <v>冨樫クリニック</v>
          </cell>
          <cell r="D608" t="str">
            <v>総数</v>
          </cell>
          <cell r="E608" t="str">
            <v>医師</v>
          </cell>
          <cell r="F608">
            <v>1</v>
          </cell>
          <cell r="G608">
            <v>42390.547222222223</v>
          </cell>
        </row>
        <row r="609">
          <cell r="A609">
            <v>206550668</v>
          </cell>
          <cell r="B609" t="str">
            <v>一般診療所</v>
          </cell>
          <cell r="C609" t="str">
            <v>菅原外科内科医院</v>
          </cell>
          <cell r="D609" t="str">
            <v>総数</v>
          </cell>
          <cell r="E609" t="str">
            <v>医師</v>
          </cell>
          <cell r="F609">
            <v>1</v>
          </cell>
          <cell r="G609">
            <v>42315.57739583333</v>
          </cell>
        </row>
        <row r="610">
          <cell r="A610">
            <v>206550701</v>
          </cell>
          <cell r="B610" t="str">
            <v>一般診療所</v>
          </cell>
          <cell r="C610" t="str">
            <v>小澤内科医院</v>
          </cell>
          <cell r="D610" t="str">
            <v>総数</v>
          </cell>
          <cell r="E610" t="str">
            <v>医師</v>
          </cell>
          <cell r="F610">
            <v>1</v>
          </cell>
          <cell r="G610">
            <v>42333.672442129631</v>
          </cell>
        </row>
        <row r="611">
          <cell r="A611">
            <v>206550714</v>
          </cell>
          <cell r="B611" t="str">
            <v>一般診療所</v>
          </cell>
          <cell r="C611" t="str">
            <v>大井医院</v>
          </cell>
          <cell r="D611" t="str">
            <v>総数</v>
          </cell>
          <cell r="E611" t="str">
            <v>医師</v>
          </cell>
          <cell r="F611">
            <v>1</v>
          </cell>
          <cell r="G611">
            <v>42322.554328703707</v>
          </cell>
        </row>
        <row r="612">
          <cell r="A612">
            <v>206550730</v>
          </cell>
          <cell r="B612" t="str">
            <v>一般診療所</v>
          </cell>
          <cell r="C612" t="str">
            <v>まこと眼科</v>
          </cell>
          <cell r="D612" t="str">
            <v>総数</v>
          </cell>
          <cell r="E612" t="str">
            <v>医師</v>
          </cell>
          <cell r="F612">
            <v>1</v>
          </cell>
          <cell r="G612">
            <v>42317.612361111111</v>
          </cell>
        </row>
        <row r="613">
          <cell r="A613">
            <v>206550785</v>
          </cell>
          <cell r="B613" t="str">
            <v>一般診療所</v>
          </cell>
          <cell r="C613" t="str">
            <v>折居整形外科</v>
          </cell>
          <cell r="D613" t="str">
            <v>総数</v>
          </cell>
          <cell r="E613" t="str">
            <v>医師</v>
          </cell>
          <cell r="F613">
            <v>2</v>
          </cell>
          <cell r="G613">
            <v>41966.500856481478</v>
          </cell>
        </row>
        <row r="614">
          <cell r="A614">
            <v>206550802</v>
          </cell>
          <cell r="B614" t="str">
            <v>一般診療所</v>
          </cell>
          <cell r="C614" t="str">
            <v>特別養護老人ホーム芙蓉荘診療所</v>
          </cell>
          <cell r="D614" t="str">
            <v>総数</v>
          </cell>
          <cell r="E614" t="str">
            <v>医師</v>
          </cell>
          <cell r="F614">
            <v>1</v>
          </cell>
          <cell r="G614">
            <v>42314.633136574077</v>
          </cell>
        </row>
        <row r="615">
          <cell r="A615">
            <v>206550815</v>
          </cell>
          <cell r="B615" t="str">
            <v>一般診療所</v>
          </cell>
          <cell r="C615" t="str">
            <v>本間医院</v>
          </cell>
          <cell r="D615" t="str">
            <v>総数</v>
          </cell>
          <cell r="E615" t="str">
            <v>医師</v>
          </cell>
          <cell r="F615">
            <v>1</v>
          </cell>
          <cell r="G615">
            <v>42310.487256944441</v>
          </cell>
        </row>
        <row r="616">
          <cell r="A616">
            <v>206550828</v>
          </cell>
          <cell r="B616" t="str">
            <v>一般診療所</v>
          </cell>
          <cell r="C616" t="str">
            <v>サイトー内科</v>
          </cell>
          <cell r="D616" t="str">
            <v>総数</v>
          </cell>
          <cell r="E616" t="str">
            <v>医師</v>
          </cell>
          <cell r="F616">
            <v>1</v>
          </cell>
          <cell r="G616">
            <v>42312.61917824074</v>
          </cell>
        </row>
        <row r="617">
          <cell r="A617">
            <v>206550860</v>
          </cell>
          <cell r="B617" t="str">
            <v>一般診療所</v>
          </cell>
          <cell r="C617" t="str">
            <v>奥山医院</v>
          </cell>
          <cell r="D617" t="str">
            <v>総数</v>
          </cell>
          <cell r="E617" t="str">
            <v>医師</v>
          </cell>
          <cell r="F617">
            <v>1</v>
          </cell>
          <cell r="G617">
            <v>42311.299166666664</v>
          </cell>
        </row>
        <row r="618">
          <cell r="A618">
            <v>206550886</v>
          </cell>
          <cell r="B618" t="str">
            <v>一般診療所</v>
          </cell>
          <cell r="C618" t="str">
            <v>成澤医院</v>
          </cell>
          <cell r="D618" t="str">
            <v>総数</v>
          </cell>
          <cell r="E618" t="str">
            <v>医師</v>
          </cell>
          <cell r="F618">
            <v>1</v>
          </cell>
          <cell r="G618">
            <v>42318.640543981484</v>
          </cell>
        </row>
        <row r="619">
          <cell r="A619">
            <v>206550903</v>
          </cell>
          <cell r="B619" t="str">
            <v>一般診療所</v>
          </cell>
          <cell r="C619" t="str">
            <v>余目診療所</v>
          </cell>
          <cell r="D619" t="str">
            <v>総数</v>
          </cell>
          <cell r="E619" t="str">
            <v>医師</v>
          </cell>
          <cell r="F619">
            <v>1</v>
          </cell>
          <cell r="G619">
            <v>42320.654699074075</v>
          </cell>
        </row>
        <row r="620">
          <cell r="A620">
            <v>206550929</v>
          </cell>
          <cell r="B620" t="str">
            <v>一般診療所</v>
          </cell>
          <cell r="C620" t="str">
            <v>かとう医院</v>
          </cell>
          <cell r="D620" t="str">
            <v>総数</v>
          </cell>
          <cell r="E620" t="str">
            <v>医師</v>
          </cell>
          <cell r="F620">
            <v>1</v>
          </cell>
          <cell r="G620">
            <v>42323.361400462964</v>
          </cell>
        </row>
        <row r="621">
          <cell r="A621">
            <v>206550932</v>
          </cell>
          <cell r="B621" t="str">
            <v>一般診療所</v>
          </cell>
          <cell r="C621" t="str">
            <v>菅原医院</v>
          </cell>
          <cell r="D621" t="str">
            <v>総数</v>
          </cell>
          <cell r="E621" t="str">
            <v>医師</v>
          </cell>
          <cell r="F621">
            <v>2</v>
          </cell>
          <cell r="G621">
            <v>42332.6016087963</v>
          </cell>
        </row>
        <row r="622">
          <cell r="A622">
            <v>206550945</v>
          </cell>
          <cell r="B622" t="str">
            <v>一般診療所</v>
          </cell>
          <cell r="C622" t="str">
            <v>斎藤整形外科医院</v>
          </cell>
          <cell r="D622" t="str">
            <v>総数</v>
          </cell>
          <cell r="E622" t="str">
            <v>医師</v>
          </cell>
          <cell r="F622">
            <v>1</v>
          </cell>
          <cell r="G622">
            <v>42320.748842592591</v>
          </cell>
        </row>
        <row r="623">
          <cell r="A623">
            <v>206550958</v>
          </cell>
          <cell r="B623" t="str">
            <v>一般診療所</v>
          </cell>
          <cell r="C623" t="str">
            <v>遠田医院</v>
          </cell>
          <cell r="D623" t="str">
            <v>総数</v>
          </cell>
          <cell r="E623" t="str">
            <v>医師</v>
          </cell>
          <cell r="F623">
            <v>1</v>
          </cell>
          <cell r="G623">
            <v>42319.42150462963</v>
          </cell>
        </row>
        <row r="624">
          <cell r="A624">
            <v>206550974</v>
          </cell>
          <cell r="B624" t="str">
            <v>一般診療所</v>
          </cell>
          <cell r="C624" t="str">
            <v>菅原医院</v>
          </cell>
          <cell r="D624" t="str">
            <v>総数</v>
          </cell>
          <cell r="E624" t="str">
            <v>医師</v>
          </cell>
          <cell r="F624">
            <v>1</v>
          </cell>
          <cell r="G624">
            <v>42317.61377314815</v>
          </cell>
        </row>
        <row r="625">
          <cell r="A625">
            <v>206550987</v>
          </cell>
          <cell r="B625" t="str">
            <v>一般診療所</v>
          </cell>
          <cell r="C625" t="str">
            <v>土門医院</v>
          </cell>
          <cell r="D625" t="str">
            <v>総数</v>
          </cell>
          <cell r="E625" t="str">
            <v>医師</v>
          </cell>
          <cell r="F625">
            <v>1</v>
          </cell>
          <cell r="G625">
            <v>42335.604710648149</v>
          </cell>
        </row>
        <row r="626">
          <cell r="A626">
            <v>206551001</v>
          </cell>
          <cell r="B626" t="str">
            <v>一般診療所</v>
          </cell>
          <cell r="C626" t="str">
            <v>村上医院</v>
          </cell>
          <cell r="D626" t="str">
            <v>総数</v>
          </cell>
          <cell r="E626" t="str">
            <v>医師</v>
          </cell>
          <cell r="F626">
            <v>1</v>
          </cell>
          <cell r="G626">
            <v>42317.970532407409</v>
          </cell>
        </row>
        <row r="627">
          <cell r="A627">
            <v>206551014</v>
          </cell>
          <cell r="B627" t="str">
            <v>一般診療所</v>
          </cell>
          <cell r="C627" t="str">
            <v>社会福祉法人山形県社会福祉事業団松濤荘診療所</v>
          </cell>
          <cell r="D627" t="str">
            <v>総数</v>
          </cell>
          <cell r="E627" t="str">
            <v>医師</v>
          </cell>
          <cell r="F627">
            <v>0</v>
          </cell>
          <cell r="G627">
            <v>41963.575856481482</v>
          </cell>
        </row>
        <row r="628">
          <cell r="A628">
            <v>206551027</v>
          </cell>
          <cell r="B628" t="str">
            <v>一般診療所</v>
          </cell>
          <cell r="C628" t="str">
            <v>酒田市立升田診療所</v>
          </cell>
          <cell r="D628" t="str">
            <v>総数</v>
          </cell>
          <cell r="E628" t="str">
            <v>医師</v>
          </cell>
          <cell r="F628">
            <v>1</v>
          </cell>
          <cell r="G628">
            <v>42342.60434027778</v>
          </cell>
        </row>
        <row r="629">
          <cell r="A629">
            <v>206551030</v>
          </cell>
          <cell r="B629" t="str">
            <v>一般診療所</v>
          </cell>
          <cell r="C629" t="str">
            <v>特別養護老人ホーム幸楽荘診療所</v>
          </cell>
          <cell r="D629" t="str">
            <v>総数</v>
          </cell>
          <cell r="E629" t="str">
            <v>医師</v>
          </cell>
          <cell r="F629">
            <v>0</v>
          </cell>
          <cell r="G629">
            <v>42318.724675925929</v>
          </cell>
        </row>
        <row r="630">
          <cell r="A630">
            <v>206551043</v>
          </cell>
          <cell r="B630" t="str">
            <v>一般診療所</v>
          </cell>
          <cell r="C630" t="str">
            <v>酒田市立青沢診療所</v>
          </cell>
          <cell r="D630" t="str">
            <v>総数</v>
          </cell>
          <cell r="E630" t="str">
            <v>医師</v>
          </cell>
          <cell r="F630">
            <v>1</v>
          </cell>
          <cell r="G630">
            <v>42342.584756944445</v>
          </cell>
        </row>
        <row r="631">
          <cell r="A631">
            <v>206551072</v>
          </cell>
          <cell r="B631" t="str">
            <v>一般診療所</v>
          </cell>
          <cell r="C631" t="str">
            <v>酒田市国民健康保険地見興屋診療所</v>
          </cell>
          <cell r="D631" t="str">
            <v>総数</v>
          </cell>
          <cell r="E631" t="str">
            <v>医師</v>
          </cell>
          <cell r="F631">
            <v>1</v>
          </cell>
          <cell r="G631">
            <v>42324.366307870368</v>
          </cell>
        </row>
        <row r="632">
          <cell r="A632">
            <v>206551115</v>
          </cell>
          <cell r="B632" t="str">
            <v>一般診療所</v>
          </cell>
          <cell r="C632" t="str">
            <v>特別養護老人ホーム寿康園診療所</v>
          </cell>
          <cell r="D632" t="str">
            <v>総数</v>
          </cell>
          <cell r="E632" t="str">
            <v>医師</v>
          </cell>
          <cell r="F632">
            <v>0.1</v>
          </cell>
          <cell r="G632">
            <v>42328.482037037036</v>
          </cell>
        </row>
        <row r="633">
          <cell r="A633">
            <v>206551128</v>
          </cell>
          <cell r="B633" t="str">
            <v>一般診療所</v>
          </cell>
          <cell r="C633" t="str">
            <v>佐藤循環器科内科</v>
          </cell>
          <cell r="D633" t="str">
            <v>総数</v>
          </cell>
          <cell r="E633" t="str">
            <v>医師</v>
          </cell>
          <cell r="F633">
            <v>1</v>
          </cell>
          <cell r="G633">
            <v>42341.707719907405</v>
          </cell>
        </row>
        <row r="634">
          <cell r="A634">
            <v>206551144</v>
          </cell>
          <cell r="B634" t="str">
            <v>一般診療所</v>
          </cell>
          <cell r="C634" t="str">
            <v>医療法人のざきヒフ科クリニック</v>
          </cell>
          <cell r="D634" t="str">
            <v>総数</v>
          </cell>
          <cell r="E634" t="str">
            <v>医師</v>
          </cell>
          <cell r="F634">
            <v>1</v>
          </cell>
          <cell r="G634">
            <v>42315.354895833334</v>
          </cell>
        </row>
        <row r="635">
          <cell r="A635">
            <v>206551232</v>
          </cell>
          <cell r="B635" t="str">
            <v>一般診療所</v>
          </cell>
          <cell r="C635" t="str">
            <v>ほんま内科胃腸科医院</v>
          </cell>
          <cell r="D635" t="str">
            <v>総数</v>
          </cell>
          <cell r="E635" t="str">
            <v>医師</v>
          </cell>
          <cell r="F635">
            <v>1</v>
          </cell>
          <cell r="G635">
            <v>42312.397673611114</v>
          </cell>
        </row>
        <row r="636">
          <cell r="A636">
            <v>206551245</v>
          </cell>
          <cell r="B636" t="str">
            <v>一般診療所</v>
          </cell>
          <cell r="C636" t="str">
            <v>特別養護老人ホーム山水園診療所</v>
          </cell>
          <cell r="D636" t="str">
            <v>総数</v>
          </cell>
          <cell r="E636" t="str">
            <v>医師</v>
          </cell>
          <cell r="F636">
            <v>1</v>
          </cell>
          <cell r="G636">
            <v>42312.494074074071</v>
          </cell>
        </row>
        <row r="637">
          <cell r="A637">
            <v>206551261</v>
          </cell>
          <cell r="B637" t="str">
            <v>一般診療所</v>
          </cell>
          <cell r="C637" t="str">
            <v>上田診療所</v>
          </cell>
          <cell r="D637" t="str">
            <v>総数</v>
          </cell>
          <cell r="E637" t="str">
            <v>医師</v>
          </cell>
          <cell r="F637">
            <v>1</v>
          </cell>
          <cell r="G637">
            <v>42318.411435185182</v>
          </cell>
        </row>
        <row r="638">
          <cell r="A638">
            <v>206551287</v>
          </cell>
          <cell r="B638" t="str">
            <v>一般診療所</v>
          </cell>
          <cell r="C638" t="str">
            <v>光風園診療所</v>
          </cell>
          <cell r="D638" t="str">
            <v>総数</v>
          </cell>
          <cell r="E638" t="str">
            <v>医師</v>
          </cell>
          <cell r="F638">
            <v>0</v>
          </cell>
          <cell r="G638">
            <v>42389.69494212963</v>
          </cell>
        </row>
        <row r="639">
          <cell r="A639">
            <v>206551304</v>
          </cell>
          <cell r="B639" t="str">
            <v>一般診療所</v>
          </cell>
          <cell r="C639" t="str">
            <v>障がい者支援施設月光園</v>
          </cell>
          <cell r="D639" t="str">
            <v>総数</v>
          </cell>
          <cell r="E639" t="str">
            <v>医師</v>
          </cell>
          <cell r="F639">
            <v>0.2</v>
          </cell>
          <cell r="G639">
            <v>42324.674768518518</v>
          </cell>
        </row>
        <row r="640">
          <cell r="A640">
            <v>206551320</v>
          </cell>
          <cell r="B640" t="str">
            <v>一般診療所</v>
          </cell>
          <cell r="C640" t="str">
            <v>あいおい皮膚科クリニック</v>
          </cell>
          <cell r="D640" t="str">
            <v>総数</v>
          </cell>
          <cell r="E640" t="str">
            <v>医師</v>
          </cell>
          <cell r="F640">
            <v>2</v>
          </cell>
          <cell r="G640">
            <v>42395.57471064815</v>
          </cell>
        </row>
        <row r="641">
          <cell r="A641">
            <v>206551333</v>
          </cell>
          <cell r="B641" t="str">
            <v>一般診療所</v>
          </cell>
          <cell r="C641" t="str">
            <v>阿部内科胃腸科医院</v>
          </cell>
          <cell r="D641" t="str">
            <v>総数</v>
          </cell>
          <cell r="E641" t="str">
            <v>医師</v>
          </cell>
          <cell r="F641">
            <v>1</v>
          </cell>
          <cell r="G641">
            <v>42324.548854166664</v>
          </cell>
        </row>
        <row r="642">
          <cell r="A642">
            <v>206551346</v>
          </cell>
          <cell r="B642" t="str">
            <v>一般診療所</v>
          </cell>
          <cell r="C642" t="str">
            <v>医療法人西尾医院</v>
          </cell>
          <cell r="D642" t="str">
            <v>総数</v>
          </cell>
          <cell r="E642" t="str">
            <v>医師</v>
          </cell>
          <cell r="F642">
            <v>1</v>
          </cell>
          <cell r="G642">
            <v>42317.600381944445</v>
          </cell>
        </row>
        <row r="643">
          <cell r="A643">
            <v>206551359</v>
          </cell>
          <cell r="B643" t="str">
            <v>一般診療所</v>
          </cell>
          <cell r="C643" t="str">
            <v>菅原内科胃腸科医院</v>
          </cell>
          <cell r="D643" t="str">
            <v>総数</v>
          </cell>
          <cell r="E643" t="str">
            <v>医師</v>
          </cell>
          <cell r="F643">
            <v>1</v>
          </cell>
          <cell r="G643">
            <v>42310.48542824074</v>
          </cell>
        </row>
        <row r="644">
          <cell r="A644">
            <v>206551388</v>
          </cell>
          <cell r="B644" t="str">
            <v>一般診療所</v>
          </cell>
          <cell r="C644" t="str">
            <v>池田外科胃腸科医院</v>
          </cell>
          <cell r="D644" t="str">
            <v>総数</v>
          </cell>
          <cell r="E644" t="str">
            <v>医師</v>
          </cell>
          <cell r="F644">
            <v>1</v>
          </cell>
          <cell r="G644">
            <v>42312.511817129627</v>
          </cell>
        </row>
        <row r="645">
          <cell r="A645">
            <v>206551418</v>
          </cell>
          <cell r="B645" t="str">
            <v>一般診療所</v>
          </cell>
          <cell r="C645" t="str">
            <v>こども医院さいとう</v>
          </cell>
          <cell r="D645" t="str">
            <v>総数</v>
          </cell>
          <cell r="E645" t="str">
            <v>医師</v>
          </cell>
          <cell r="F645">
            <v>1</v>
          </cell>
          <cell r="G645">
            <v>42313.514965277776</v>
          </cell>
        </row>
        <row r="646">
          <cell r="A646">
            <v>206551434</v>
          </cell>
          <cell r="B646" t="str">
            <v>一般診療所</v>
          </cell>
          <cell r="C646" t="str">
            <v>さとう小児科医院</v>
          </cell>
          <cell r="D646" t="str">
            <v>総数</v>
          </cell>
          <cell r="E646" t="str">
            <v>医師</v>
          </cell>
          <cell r="F646">
            <v>1</v>
          </cell>
          <cell r="G646">
            <v>42310.263368055559</v>
          </cell>
        </row>
        <row r="647">
          <cell r="A647">
            <v>206551447</v>
          </cell>
          <cell r="B647" t="str">
            <v>一般診療所</v>
          </cell>
          <cell r="C647" t="str">
            <v>和光園診療所</v>
          </cell>
          <cell r="D647" t="str">
            <v>総数</v>
          </cell>
          <cell r="E647" t="str">
            <v>医師</v>
          </cell>
          <cell r="F647">
            <v>0</v>
          </cell>
          <cell r="G647">
            <v>42310.672696759262</v>
          </cell>
        </row>
        <row r="648">
          <cell r="A648">
            <v>206551450</v>
          </cell>
          <cell r="B648" t="str">
            <v>一般診療所</v>
          </cell>
          <cell r="C648" t="str">
            <v>医療法人尾形内科胃腸科医院</v>
          </cell>
          <cell r="D648" t="str">
            <v>総数</v>
          </cell>
          <cell r="E648" t="str">
            <v>医師</v>
          </cell>
          <cell r="F648">
            <v>1</v>
          </cell>
          <cell r="G648">
            <v>41821.362280092595</v>
          </cell>
        </row>
        <row r="649">
          <cell r="A649">
            <v>206551463</v>
          </cell>
          <cell r="B649" t="str">
            <v>一般診療所</v>
          </cell>
          <cell r="C649" t="str">
            <v>特別養護老人ホームソラーナ</v>
          </cell>
          <cell r="D649" t="str">
            <v>総数</v>
          </cell>
          <cell r="E649" t="str">
            <v>医師</v>
          </cell>
          <cell r="F649">
            <v>0.1</v>
          </cell>
          <cell r="G649">
            <v>42324.481782407405</v>
          </cell>
        </row>
        <row r="650">
          <cell r="A650">
            <v>206551489</v>
          </cell>
          <cell r="B650" t="str">
            <v>一般診療所</v>
          </cell>
          <cell r="C650" t="str">
            <v>宮部内科医院</v>
          </cell>
          <cell r="D650" t="str">
            <v>総数</v>
          </cell>
          <cell r="E650" t="str">
            <v>医師</v>
          </cell>
          <cell r="F650">
            <v>2</v>
          </cell>
          <cell r="G650">
            <v>42305.511886574073</v>
          </cell>
        </row>
        <row r="651">
          <cell r="A651">
            <v>206551492</v>
          </cell>
          <cell r="B651" t="str">
            <v>一般診療所</v>
          </cell>
          <cell r="C651" t="str">
            <v>特別養護老人ホームサンシティ曙診療所</v>
          </cell>
          <cell r="D651" t="str">
            <v>総数</v>
          </cell>
          <cell r="E651" t="str">
            <v>医師</v>
          </cell>
          <cell r="F651">
            <v>0.1</v>
          </cell>
          <cell r="G651">
            <v>42381.446886574071</v>
          </cell>
        </row>
        <row r="652">
          <cell r="A652">
            <v>206551506</v>
          </cell>
          <cell r="B652" t="str">
            <v>一般診療所</v>
          </cell>
          <cell r="C652" t="str">
            <v>鬼海小児科医院</v>
          </cell>
          <cell r="D652" t="str">
            <v>総数</v>
          </cell>
          <cell r="E652" t="str">
            <v>医師</v>
          </cell>
          <cell r="F652">
            <v>1</v>
          </cell>
          <cell r="G652">
            <v>42330.648738425924</v>
          </cell>
        </row>
        <row r="653">
          <cell r="A653">
            <v>206551535</v>
          </cell>
          <cell r="B653" t="str">
            <v>一般診療所</v>
          </cell>
          <cell r="C653" t="str">
            <v>みちもと眼科医院</v>
          </cell>
          <cell r="D653" t="str">
            <v>総数</v>
          </cell>
          <cell r="E653" t="str">
            <v>医師</v>
          </cell>
          <cell r="F653">
            <v>1</v>
          </cell>
          <cell r="G653">
            <v>42405.816631944443</v>
          </cell>
        </row>
        <row r="654">
          <cell r="A654">
            <v>206551548</v>
          </cell>
          <cell r="B654" t="str">
            <v>一般診療所</v>
          </cell>
          <cell r="C654" t="str">
            <v>江部耳鼻咽喉科医院</v>
          </cell>
          <cell r="D654" t="str">
            <v>総数</v>
          </cell>
          <cell r="E654" t="str">
            <v>医師</v>
          </cell>
          <cell r="F654">
            <v>1</v>
          </cell>
          <cell r="G654">
            <v>42317.618506944447</v>
          </cell>
        </row>
        <row r="655">
          <cell r="A655">
            <v>206551551</v>
          </cell>
          <cell r="B655" t="str">
            <v>一般診療所</v>
          </cell>
          <cell r="C655" t="str">
            <v>丸岡医院</v>
          </cell>
          <cell r="D655" t="str">
            <v>総数</v>
          </cell>
          <cell r="E655" t="str">
            <v>医師</v>
          </cell>
          <cell r="F655">
            <v>1.1000000000000001</v>
          </cell>
          <cell r="G655">
            <v>42324.370752314811</v>
          </cell>
        </row>
        <row r="656">
          <cell r="A656">
            <v>206551564</v>
          </cell>
          <cell r="B656" t="str">
            <v>一般診療所</v>
          </cell>
          <cell r="C656" t="str">
            <v>石川整形外科医院</v>
          </cell>
          <cell r="D656" t="str">
            <v>総数</v>
          </cell>
          <cell r="E656" t="str">
            <v>医師</v>
          </cell>
          <cell r="F656">
            <v>1</v>
          </cell>
          <cell r="G656">
            <v>42323.63863425926</v>
          </cell>
        </row>
        <row r="657">
          <cell r="A657">
            <v>206551580</v>
          </cell>
          <cell r="B657" t="str">
            <v>一般診療所</v>
          </cell>
          <cell r="C657" t="str">
            <v>社会福祉法人山形県社会福祉事業団吹浦荘診療所</v>
          </cell>
          <cell r="D657" t="str">
            <v>総数</v>
          </cell>
          <cell r="E657" t="str">
            <v>医師</v>
          </cell>
          <cell r="F657">
            <v>0</v>
          </cell>
          <cell r="G657">
            <v>42320.41915509259</v>
          </cell>
        </row>
        <row r="658">
          <cell r="A658">
            <v>206551593</v>
          </cell>
          <cell r="B658" t="str">
            <v>一般診療所</v>
          </cell>
          <cell r="C658" t="str">
            <v>酒田市国民健康保険松山診療所　</v>
          </cell>
          <cell r="D658" t="str">
            <v>総数</v>
          </cell>
          <cell r="E658" t="str">
            <v>医師</v>
          </cell>
          <cell r="F658">
            <v>1</v>
          </cell>
          <cell r="G658">
            <v>42324.367592592593</v>
          </cell>
        </row>
        <row r="659">
          <cell r="A659">
            <v>206551607</v>
          </cell>
          <cell r="B659" t="str">
            <v>一般診療所</v>
          </cell>
          <cell r="C659" t="str">
            <v>大山内科循環器科クリニック</v>
          </cell>
          <cell r="D659" t="str">
            <v>総数</v>
          </cell>
          <cell r="E659" t="str">
            <v>医師</v>
          </cell>
          <cell r="F659">
            <v>1</v>
          </cell>
          <cell r="G659">
            <v>42321.568912037037</v>
          </cell>
        </row>
        <row r="660">
          <cell r="A660">
            <v>206551649</v>
          </cell>
          <cell r="B660" t="str">
            <v>一般診療所</v>
          </cell>
          <cell r="C660" t="str">
            <v>特別養護老人ホームさくらホーム</v>
          </cell>
          <cell r="D660" t="str">
            <v>総数</v>
          </cell>
          <cell r="E660" t="str">
            <v>医師</v>
          </cell>
          <cell r="F660">
            <v>1</v>
          </cell>
          <cell r="G660">
            <v>42310.417500000003</v>
          </cell>
        </row>
        <row r="661">
          <cell r="A661">
            <v>206551652</v>
          </cell>
          <cell r="B661" t="str">
            <v>一般診療所</v>
          </cell>
          <cell r="C661" t="str">
            <v>医療法人齋藤クリニック</v>
          </cell>
          <cell r="D661" t="str">
            <v>総数</v>
          </cell>
          <cell r="E661" t="str">
            <v>医師</v>
          </cell>
          <cell r="F661">
            <v>1</v>
          </cell>
          <cell r="G661">
            <v>42319.323530092595</v>
          </cell>
        </row>
        <row r="662">
          <cell r="A662">
            <v>206551665</v>
          </cell>
          <cell r="B662" t="str">
            <v>一般診療所</v>
          </cell>
          <cell r="C662" t="str">
            <v>矢島医院</v>
          </cell>
          <cell r="D662" t="str">
            <v>総数</v>
          </cell>
          <cell r="E662" t="str">
            <v>医師</v>
          </cell>
          <cell r="F662">
            <v>1</v>
          </cell>
          <cell r="G662">
            <v>42309.453842592593</v>
          </cell>
        </row>
        <row r="663">
          <cell r="A663">
            <v>206551678</v>
          </cell>
          <cell r="B663" t="str">
            <v>一般診療所</v>
          </cell>
          <cell r="C663" t="str">
            <v>松浦内科医院</v>
          </cell>
          <cell r="D663" t="str">
            <v>総数</v>
          </cell>
          <cell r="E663" t="str">
            <v>医師</v>
          </cell>
          <cell r="F663">
            <v>1</v>
          </cell>
          <cell r="G663">
            <v>42319.776284722226</v>
          </cell>
        </row>
        <row r="664">
          <cell r="A664">
            <v>206551694</v>
          </cell>
          <cell r="B664" t="str">
            <v>一般診療所</v>
          </cell>
          <cell r="C664" t="str">
            <v>高木整形外科クリニック</v>
          </cell>
          <cell r="D664" t="str">
            <v>総数</v>
          </cell>
          <cell r="E664" t="str">
            <v>医師</v>
          </cell>
          <cell r="F664">
            <v>1.1000000000000001</v>
          </cell>
          <cell r="G664">
            <v>42318.375752314816</v>
          </cell>
        </row>
        <row r="665">
          <cell r="A665">
            <v>206551708</v>
          </cell>
          <cell r="B665" t="str">
            <v>一般診療所</v>
          </cell>
          <cell r="C665" t="str">
            <v>特別養護老人ホームゆうすい</v>
          </cell>
          <cell r="D665" t="str">
            <v>総数</v>
          </cell>
          <cell r="E665" t="str">
            <v>医師</v>
          </cell>
          <cell r="F665">
            <v>0.1</v>
          </cell>
          <cell r="G665">
            <v>42310.805833333332</v>
          </cell>
        </row>
        <row r="666">
          <cell r="A666">
            <v>206551711</v>
          </cell>
          <cell r="B666" t="str">
            <v>一般診療所</v>
          </cell>
          <cell r="C666" t="str">
            <v>岡田内科循環器科クリニック</v>
          </cell>
          <cell r="D666" t="str">
            <v>総数</v>
          </cell>
          <cell r="E666" t="str">
            <v>医師</v>
          </cell>
          <cell r="F666">
            <v>1</v>
          </cell>
          <cell r="G666">
            <v>42348.924062500002</v>
          </cell>
        </row>
        <row r="667">
          <cell r="A667">
            <v>206551740</v>
          </cell>
          <cell r="B667" t="str">
            <v>一般診療所</v>
          </cell>
          <cell r="C667" t="str">
            <v>影沢内科医院</v>
          </cell>
          <cell r="D667" t="str">
            <v>総数</v>
          </cell>
          <cell r="E667" t="str">
            <v>医師</v>
          </cell>
          <cell r="F667">
            <v>1</v>
          </cell>
          <cell r="G667">
            <v>42331.714201388888</v>
          </cell>
        </row>
        <row r="668">
          <cell r="A668">
            <v>206570084</v>
          </cell>
          <cell r="B668" t="str">
            <v>一般診療所</v>
          </cell>
          <cell r="C668" t="str">
            <v>犬塚医院</v>
          </cell>
          <cell r="D668" t="str">
            <v>総数</v>
          </cell>
          <cell r="E668" t="str">
            <v>医師</v>
          </cell>
          <cell r="F668">
            <v>2</v>
          </cell>
          <cell r="G668">
            <v>42314.74790509259</v>
          </cell>
        </row>
        <row r="669">
          <cell r="A669">
            <v>206570097</v>
          </cell>
          <cell r="B669" t="str">
            <v>一般診療所</v>
          </cell>
          <cell r="C669" t="str">
            <v>池田内科医院</v>
          </cell>
          <cell r="D669" t="str">
            <v>総数</v>
          </cell>
          <cell r="E669" t="str">
            <v>医師</v>
          </cell>
          <cell r="F669">
            <v>3</v>
          </cell>
          <cell r="G669">
            <v>42313.724953703706</v>
          </cell>
        </row>
        <row r="670">
          <cell r="A670">
            <v>206570244</v>
          </cell>
          <cell r="B670" t="str">
            <v>一般診療所</v>
          </cell>
          <cell r="C670" t="str">
            <v>斎藤内科医院</v>
          </cell>
          <cell r="D670" t="str">
            <v>総数</v>
          </cell>
          <cell r="E670" t="str">
            <v>医師</v>
          </cell>
          <cell r="F670">
            <v>1</v>
          </cell>
          <cell r="G670">
            <v>42311.673194444447</v>
          </cell>
        </row>
        <row r="671">
          <cell r="A671">
            <v>206570257</v>
          </cell>
          <cell r="B671" t="str">
            <v>一般診療所</v>
          </cell>
          <cell r="C671" t="str">
            <v>齋藤医院</v>
          </cell>
          <cell r="D671" t="str">
            <v>総数</v>
          </cell>
          <cell r="E671" t="str">
            <v>医師</v>
          </cell>
          <cell r="F671">
            <v>1</v>
          </cell>
          <cell r="G671">
            <v>42324.55810185185</v>
          </cell>
        </row>
        <row r="672">
          <cell r="A672">
            <v>206570361</v>
          </cell>
          <cell r="B672" t="str">
            <v>一般診療所</v>
          </cell>
          <cell r="C672" t="str">
            <v>中里医院</v>
          </cell>
          <cell r="D672" t="str">
            <v>総数</v>
          </cell>
          <cell r="E672" t="str">
            <v>医師</v>
          </cell>
          <cell r="F672">
            <v>1</v>
          </cell>
          <cell r="G672">
            <v>42306.462418981479</v>
          </cell>
        </row>
        <row r="673">
          <cell r="A673">
            <v>206570390</v>
          </cell>
          <cell r="B673" t="str">
            <v>一般診療所</v>
          </cell>
          <cell r="C673" t="str">
            <v>福原医院</v>
          </cell>
          <cell r="D673" t="str">
            <v>総数</v>
          </cell>
          <cell r="E673" t="str">
            <v>医師</v>
          </cell>
          <cell r="F673">
            <v>1</v>
          </cell>
          <cell r="G673">
            <v>42320.469560185185</v>
          </cell>
        </row>
        <row r="674">
          <cell r="A674">
            <v>206570518</v>
          </cell>
          <cell r="B674" t="str">
            <v>一般診療所</v>
          </cell>
          <cell r="C674" t="str">
            <v>医療法人渡部泌尿器科内科医院</v>
          </cell>
          <cell r="D674" t="str">
            <v>総数</v>
          </cell>
          <cell r="E674" t="str">
            <v>医師</v>
          </cell>
          <cell r="F674">
            <v>2</v>
          </cell>
          <cell r="G674">
            <v>42317.559386574074</v>
          </cell>
        </row>
        <row r="675">
          <cell r="A675">
            <v>206570534</v>
          </cell>
          <cell r="B675" t="str">
            <v>一般診療所</v>
          </cell>
          <cell r="C675" t="str">
            <v>社会福祉法人山形県社会福祉事業団慈丘園診療所</v>
          </cell>
          <cell r="D675" t="str">
            <v>総数</v>
          </cell>
          <cell r="E675" t="str">
            <v>医師</v>
          </cell>
          <cell r="F675">
            <v>0</v>
          </cell>
          <cell r="G675">
            <v>42312.49554398148</v>
          </cell>
        </row>
        <row r="676">
          <cell r="A676">
            <v>206570547</v>
          </cell>
          <cell r="B676" t="str">
            <v>一般診療所</v>
          </cell>
          <cell r="C676" t="str">
            <v>いずみまちクリニック</v>
          </cell>
          <cell r="D676" t="str">
            <v>総数</v>
          </cell>
          <cell r="E676" t="str">
            <v>医師</v>
          </cell>
          <cell r="F676">
            <v>2.1</v>
          </cell>
          <cell r="G676">
            <v>42322.450949074075</v>
          </cell>
        </row>
        <row r="677">
          <cell r="A677">
            <v>206570576</v>
          </cell>
          <cell r="B677" t="str">
            <v>一般診療所</v>
          </cell>
          <cell r="C677" t="str">
            <v>今立小児科医院</v>
          </cell>
          <cell r="D677" t="str">
            <v>総数</v>
          </cell>
          <cell r="E677" t="str">
            <v>医師</v>
          </cell>
          <cell r="F677">
            <v>1</v>
          </cell>
          <cell r="G677">
            <v>42313.827175925922</v>
          </cell>
        </row>
        <row r="678">
          <cell r="A678">
            <v>206570592</v>
          </cell>
          <cell r="B678" t="str">
            <v>一般診療所</v>
          </cell>
          <cell r="C678" t="str">
            <v>鶴岡市養護老人ホーム友江荘</v>
          </cell>
          <cell r="D678" t="str">
            <v>総数</v>
          </cell>
          <cell r="E678" t="str">
            <v>医師</v>
          </cell>
          <cell r="F678">
            <v>1</v>
          </cell>
          <cell r="G678">
            <v>42319.628125000003</v>
          </cell>
        </row>
        <row r="679">
          <cell r="A679">
            <v>206570635</v>
          </cell>
          <cell r="B679" t="str">
            <v>一般診療所</v>
          </cell>
          <cell r="C679" t="str">
            <v>岡田医院</v>
          </cell>
          <cell r="D679" t="str">
            <v>総数</v>
          </cell>
          <cell r="E679" t="str">
            <v>医師</v>
          </cell>
          <cell r="F679">
            <v>2.2000000000000002</v>
          </cell>
          <cell r="G679">
            <v>41230.321631944447</v>
          </cell>
        </row>
        <row r="680">
          <cell r="A680">
            <v>206570648</v>
          </cell>
          <cell r="B680" t="str">
            <v>一般診療所</v>
          </cell>
          <cell r="C680" t="str">
            <v>社会福祉法人思恩会立しおん荘診療所</v>
          </cell>
          <cell r="D680" t="str">
            <v>総数</v>
          </cell>
          <cell r="E680" t="str">
            <v>医師</v>
          </cell>
          <cell r="F680">
            <v>0.1</v>
          </cell>
          <cell r="G680">
            <v>42310.606203703705</v>
          </cell>
        </row>
        <row r="681">
          <cell r="A681">
            <v>206570736</v>
          </cell>
          <cell r="B681" t="str">
            <v>一般診療所</v>
          </cell>
          <cell r="C681" t="str">
            <v>黒沢眼科医院</v>
          </cell>
          <cell r="D681" t="str">
            <v>総数</v>
          </cell>
          <cell r="E681" t="str">
            <v>医師</v>
          </cell>
          <cell r="F681">
            <v>2</v>
          </cell>
          <cell r="G681">
            <v>42316.687534722223</v>
          </cell>
        </row>
        <row r="682">
          <cell r="A682">
            <v>206570749</v>
          </cell>
          <cell r="B682" t="str">
            <v>一般診療所</v>
          </cell>
          <cell r="C682" t="str">
            <v>医療法人社団三浦産婦人科医院</v>
          </cell>
          <cell r="D682" t="str">
            <v>総数</v>
          </cell>
          <cell r="E682" t="str">
            <v>医師</v>
          </cell>
          <cell r="F682">
            <v>1</v>
          </cell>
          <cell r="G682">
            <v>42311.460914351854</v>
          </cell>
        </row>
        <row r="683">
          <cell r="A683">
            <v>206570840</v>
          </cell>
          <cell r="B683" t="str">
            <v>一般診療所</v>
          </cell>
          <cell r="C683" t="str">
            <v>佐藤医院</v>
          </cell>
          <cell r="D683" t="str">
            <v>総数</v>
          </cell>
          <cell r="E683" t="str">
            <v>医師</v>
          </cell>
          <cell r="F683">
            <v>1</v>
          </cell>
          <cell r="G683">
            <v>42312.364768518521</v>
          </cell>
        </row>
        <row r="684">
          <cell r="A684">
            <v>206570882</v>
          </cell>
          <cell r="B684" t="str">
            <v>一般診療所</v>
          </cell>
          <cell r="C684" t="str">
            <v>佐久間医院</v>
          </cell>
          <cell r="D684" t="str">
            <v>総数</v>
          </cell>
          <cell r="E684" t="str">
            <v>医師</v>
          </cell>
          <cell r="F684">
            <v>2</v>
          </cell>
          <cell r="G684">
            <v>42317.392060185186</v>
          </cell>
        </row>
        <row r="685">
          <cell r="A685">
            <v>206570970</v>
          </cell>
          <cell r="B685" t="str">
            <v>一般診療所</v>
          </cell>
          <cell r="C685" t="str">
            <v>小野寺医院</v>
          </cell>
          <cell r="D685" t="str">
            <v>総数</v>
          </cell>
          <cell r="E685" t="str">
            <v>医師</v>
          </cell>
          <cell r="F685">
            <v>1</v>
          </cell>
          <cell r="G685">
            <v>42310.722511574073</v>
          </cell>
        </row>
        <row r="686">
          <cell r="A686">
            <v>206570983</v>
          </cell>
          <cell r="B686" t="str">
            <v>一般診療所</v>
          </cell>
          <cell r="C686" t="str">
            <v>阿部医院</v>
          </cell>
          <cell r="D686" t="str">
            <v>総数</v>
          </cell>
          <cell r="E686" t="str">
            <v>医師</v>
          </cell>
          <cell r="F686">
            <v>3.4</v>
          </cell>
          <cell r="G686">
            <v>42318.687731481485</v>
          </cell>
        </row>
        <row r="687">
          <cell r="A687">
            <v>206571010</v>
          </cell>
          <cell r="B687" t="str">
            <v>一般診療所</v>
          </cell>
          <cell r="C687" t="str">
            <v>佐藤診療所</v>
          </cell>
          <cell r="D687" t="str">
            <v>総数</v>
          </cell>
          <cell r="E687" t="str">
            <v>医師</v>
          </cell>
          <cell r="F687">
            <v>2</v>
          </cell>
          <cell r="G687">
            <v>42309.617708333331</v>
          </cell>
        </row>
        <row r="688">
          <cell r="A688">
            <v>206571023</v>
          </cell>
          <cell r="B688" t="str">
            <v>一般診療所</v>
          </cell>
          <cell r="C688" t="str">
            <v>佐久間医院</v>
          </cell>
          <cell r="D688" t="str">
            <v>総数</v>
          </cell>
          <cell r="E688" t="str">
            <v>医師</v>
          </cell>
          <cell r="F688">
            <v>1</v>
          </cell>
          <cell r="G688">
            <v>42313.654398148145</v>
          </cell>
        </row>
        <row r="689">
          <cell r="A689">
            <v>206571052</v>
          </cell>
          <cell r="B689" t="str">
            <v>一般診療所</v>
          </cell>
          <cell r="C689" t="str">
            <v>佐藤診療所</v>
          </cell>
          <cell r="D689" t="str">
            <v>総数</v>
          </cell>
          <cell r="E689" t="str">
            <v>医師</v>
          </cell>
          <cell r="F689">
            <v>1</v>
          </cell>
          <cell r="G689">
            <v>42325.652083333334</v>
          </cell>
        </row>
        <row r="690">
          <cell r="A690">
            <v>206571078</v>
          </cell>
          <cell r="B690" t="str">
            <v>一般診療所</v>
          </cell>
          <cell r="C690" t="str">
            <v>木根淵医院</v>
          </cell>
          <cell r="D690" t="str">
            <v>総数</v>
          </cell>
          <cell r="E690" t="str">
            <v>医師</v>
          </cell>
          <cell r="F690">
            <v>2</v>
          </cell>
          <cell r="G690">
            <v>42310.620023148149</v>
          </cell>
        </row>
        <row r="691">
          <cell r="A691">
            <v>206571094</v>
          </cell>
          <cell r="B691" t="str">
            <v>一般診療所</v>
          </cell>
          <cell r="C691" t="str">
            <v>医療法人石田内科医院</v>
          </cell>
          <cell r="D691" t="str">
            <v>総数</v>
          </cell>
          <cell r="E691" t="str">
            <v>医師</v>
          </cell>
          <cell r="F691">
            <v>1</v>
          </cell>
          <cell r="G691">
            <v>42322.449745370373</v>
          </cell>
        </row>
        <row r="692">
          <cell r="A692">
            <v>206571111</v>
          </cell>
          <cell r="B692" t="str">
            <v>一般診療所</v>
          </cell>
          <cell r="C692" t="str">
            <v>協立大山診療所</v>
          </cell>
          <cell r="D692" t="str">
            <v>総数</v>
          </cell>
          <cell r="E692" t="str">
            <v>医師</v>
          </cell>
          <cell r="F692">
            <v>1</v>
          </cell>
          <cell r="G692">
            <v>42321.61446759259</v>
          </cell>
        </row>
        <row r="693">
          <cell r="A693">
            <v>206571124</v>
          </cell>
          <cell r="B693" t="str">
            <v>一般診療所</v>
          </cell>
          <cell r="C693" t="str">
            <v>荘内地区健康管理センター</v>
          </cell>
          <cell r="D693" t="str">
            <v>総数</v>
          </cell>
          <cell r="E693" t="str">
            <v>医師</v>
          </cell>
          <cell r="F693">
            <v>4</v>
          </cell>
          <cell r="G693">
            <v>42317.700613425928</v>
          </cell>
        </row>
        <row r="694">
          <cell r="A694">
            <v>206571140</v>
          </cell>
          <cell r="B694" t="str">
            <v>一般診療所</v>
          </cell>
          <cell r="C694" t="str">
            <v>医療法人千仁会中目内科胃腸科医院</v>
          </cell>
          <cell r="D694" t="str">
            <v>総数</v>
          </cell>
          <cell r="E694" t="str">
            <v>医師</v>
          </cell>
          <cell r="F694">
            <v>1</v>
          </cell>
          <cell r="G694">
            <v>42322.649965277778</v>
          </cell>
        </row>
        <row r="695">
          <cell r="A695">
            <v>206571166</v>
          </cell>
          <cell r="B695" t="str">
            <v>一般診療所</v>
          </cell>
          <cell r="C695" t="str">
            <v>山形県立鶴岡乳児院</v>
          </cell>
          <cell r="D695" t="str">
            <v>総数</v>
          </cell>
          <cell r="E695" t="str">
            <v>医師</v>
          </cell>
          <cell r="F695">
            <v>0</v>
          </cell>
          <cell r="G695">
            <v>42324.709108796298</v>
          </cell>
        </row>
        <row r="696">
          <cell r="A696">
            <v>206571182</v>
          </cell>
          <cell r="B696" t="str">
            <v>一般診療所</v>
          </cell>
          <cell r="C696" t="str">
            <v>中鉢医院</v>
          </cell>
          <cell r="D696" t="str">
            <v>総数</v>
          </cell>
          <cell r="E696" t="str">
            <v>医師</v>
          </cell>
          <cell r="F696">
            <v>1</v>
          </cell>
          <cell r="G696">
            <v>42313.411805555559</v>
          </cell>
        </row>
        <row r="697">
          <cell r="A697">
            <v>206571195</v>
          </cell>
          <cell r="B697" t="str">
            <v>一般診療所</v>
          </cell>
          <cell r="C697" t="str">
            <v>武田医院</v>
          </cell>
          <cell r="D697" t="str">
            <v>総数</v>
          </cell>
          <cell r="E697" t="str">
            <v>医師</v>
          </cell>
          <cell r="F697">
            <v>2</v>
          </cell>
          <cell r="G697">
            <v>42310.674328703702</v>
          </cell>
        </row>
        <row r="698">
          <cell r="A698">
            <v>206571209</v>
          </cell>
          <cell r="B698" t="str">
            <v>一般診療所</v>
          </cell>
          <cell r="C698" t="str">
            <v>佐藤医院</v>
          </cell>
          <cell r="D698" t="str">
            <v>総数</v>
          </cell>
          <cell r="E698" t="str">
            <v>医師</v>
          </cell>
          <cell r="F698">
            <v>1</v>
          </cell>
          <cell r="G698">
            <v>42324.495439814818</v>
          </cell>
        </row>
        <row r="699">
          <cell r="A699">
            <v>206571212</v>
          </cell>
          <cell r="B699" t="str">
            <v>一般診療所</v>
          </cell>
          <cell r="C699" t="str">
            <v>桂医院</v>
          </cell>
          <cell r="D699" t="str">
            <v>総数</v>
          </cell>
          <cell r="E699" t="str">
            <v>医師</v>
          </cell>
          <cell r="F699">
            <v>1</v>
          </cell>
          <cell r="G699">
            <v>42324.864606481482</v>
          </cell>
        </row>
        <row r="700">
          <cell r="A700">
            <v>206571225</v>
          </cell>
          <cell r="B700" t="str">
            <v>一般診療所</v>
          </cell>
          <cell r="C700" t="str">
            <v>医療法人社団滝沢眼科</v>
          </cell>
          <cell r="D700" t="str">
            <v>総数</v>
          </cell>
          <cell r="E700" t="str">
            <v>医師</v>
          </cell>
          <cell r="F700">
            <v>1</v>
          </cell>
          <cell r="G700">
            <v>42321.476724537039</v>
          </cell>
        </row>
        <row r="701">
          <cell r="A701">
            <v>206571238</v>
          </cell>
          <cell r="B701" t="str">
            <v>一般診療所</v>
          </cell>
          <cell r="C701" t="str">
            <v>黒羽根整形外科</v>
          </cell>
          <cell r="D701" t="str">
            <v>総数</v>
          </cell>
          <cell r="E701" t="str">
            <v>医師</v>
          </cell>
          <cell r="F701">
            <v>1</v>
          </cell>
          <cell r="G701">
            <v>42315.409513888888</v>
          </cell>
        </row>
        <row r="702">
          <cell r="A702">
            <v>206571254</v>
          </cell>
          <cell r="B702" t="str">
            <v>一般診療所</v>
          </cell>
          <cell r="C702" t="str">
            <v>わかな内科医院</v>
          </cell>
          <cell r="D702" t="str">
            <v>総数</v>
          </cell>
          <cell r="E702" t="str">
            <v>医師</v>
          </cell>
          <cell r="F702">
            <v>1</v>
          </cell>
          <cell r="G702">
            <v>42318.633356481485</v>
          </cell>
        </row>
        <row r="703">
          <cell r="A703">
            <v>206571267</v>
          </cell>
          <cell r="B703" t="str">
            <v>一般診療所</v>
          </cell>
          <cell r="C703" t="str">
            <v>医療法人石原小児科医院</v>
          </cell>
          <cell r="D703" t="str">
            <v>総数</v>
          </cell>
          <cell r="E703" t="str">
            <v>医師</v>
          </cell>
          <cell r="F703">
            <v>1</v>
          </cell>
          <cell r="G703">
            <v>42314.822187500002</v>
          </cell>
        </row>
        <row r="704">
          <cell r="A704">
            <v>206571270</v>
          </cell>
          <cell r="B704" t="str">
            <v>一般診療所</v>
          </cell>
          <cell r="C704" t="str">
            <v>こどもクリニックすずき</v>
          </cell>
          <cell r="D704" t="str">
            <v>総数</v>
          </cell>
          <cell r="E704" t="str">
            <v>医師</v>
          </cell>
          <cell r="F704">
            <v>2</v>
          </cell>
          <cell r="G704">
            <v>42330.500300925924</v>
          </cell>
        </row>
        <row r="705">
          <cell r="A705">
            <v>206571283</v>
          </cell>
          <cell r="B705" t="str">
            <v>一般診療所</v>
          </cell>
          <cell r="C705" t="str">
            <v>鶴岡市国民健康保険上田沢診療所</v>
          </cell>
          <cell r="D705" t="str">
            <v>総数</v>
          </cell>
          <cell r="E705" t="str">
            <v>医師</v>
          </cell>
          <cell r="F705">
            <v>0.3</v>
          </cell>
          <cell r="G705">
            <v>42324.685358796298</v>
          </cell>
        </row>
        <row r="706">
          <cell r="A706">
            <v>206571300</v>
          </cell>
          <cell r="B706" t="str">
            <v>一般診療所</v>
          </cell>
          <cell r="C706" t="str">
            <v>島眼科医院</v>
          </cell>
          <cell r="D706" t="str">
            <v>総数</v>
          </cell>
          <cell r="E706" t="str">
            <v>医師</v>
          </cell>
          <cell r="F706">
            <v>1.2</v>
          </cell>
          <cell r="G706">
            <v>42316.701423611114</v>
          </cell>
        </row>
        <row r="707">
          <cell r="A707">
            <v>206571326</v>
          </cell>
          <cell r="B707" t="str">
            <v>一般診療所</v>
          </cell>
          <cell r="C707" t="str">
            <v>かみじ荘診療所</v>
          </cell>
          <cell r="D707" t="str">
            <v>総数</v>
          </cell>
          <cell r="E707" t="str">
            <v>医師</v>
          </cell>
          <cell r="F707">
            <v>0</v>
          </cell>
          <cell r="G707">
            <v>41584.465995370374</v>
          </cell>
        </row>
        <row r="708">
          <cell r="A708">
            <v>206571342</v>
          </cell>
          <cell r="B708" t="str">
            <v>一般診療所</v>
          </cell>
          <cell r="C708" t="str">
            <v>医療法人石橋内科胃腸科医院</v>
          </cell>
          <cell r="D708" t="str">
            <v>総数</v>
          </cell>
          <cell r="E708" t="str">
            <v>医師</v>
          </cell>
          <cell r="F708">
            <v>1</v>
          </cell>
          <cell r="G708">
            <v>42315.719328703701</v>
          </cell>
        </row>
        <row r="709">
          <cell r="A709">
            <v>206571355</v>
          </cell>
          <cell r="B709" t="str">
            <v>一般診療所</v>
          </cell>
          <cell r="C709" t="str">
            <v>特別養護老人ホーム池幸園医務室</v>
          </cell>
          <cell r="D709" t="str">
            <v>総数</v>
          </cell>
          <cell r="E709" t="str">
            <v>医師</v>
          </cell>
          <cell r="F709">
            <v>0</v>
          </cell>
          <cell r="G709">
            <v>42312.624409722222</v>
          </cell>
        </row>
        <row r="710">
          <cell r="A710">
            <v>206571371</v>
          </cell>
          <cell r="B710" t="str">
            <v>一般診療所</v>
          </cell>
          <cell r="C710" t="str">
            <v>本田耳鼻咽喉科医院</v>
          </cell>
          <cell r="D710" t="str">
            <v>総数</v>
          </cell>
          <cell r="E710" t="str">
            <v>医師</v>
          </cell>
          <cell r="F710">
            <v>1</v>
          </cell>
          <cell r="G710">
            <v>42384.482256944444</v>
          </cell>
        </row>
        <row r="711">
          <cell r="A711">
            <v>206571384</v>
          </cell>
          <cell r="B711" t="str">
            <v>一般診療所</v>
          </cell>
          <cell r="C711" t="str">
            <v>スズキ内科クリニック</v>
          </cell>
          <cell r="D711" t="str">
            <v>総数</v>
          </cell>
          <cell r="E711" t="str">
            <v>医師</v>
          </cell>
          <cell r="F711">
            <v>1</v>
          </cell>
          <cell r="G711">
            <v>42318.509733796294</v>
          </cell>
        </row>
        <row r="712">
          <cell r="A712">
            <v>206571401</v>
          </cell>
          <cell r="B712" t="str">
            <v>一般診療所</v>
          </cell>
          <cell r="C712" t="str">
            <v>鶴岡市国民健康保険大網診療所</v>
          </cell>
          <cell r="D712" t="str">
            <v>総数</v>
          </cell>
          <cell r="E712" t="str">
            <v>医師</v>
          </cell>
          <cell r="F712">
            <v>0.3</v>
          </cell>
          <cell r="G712">
            <v>42324.687291666669</v>
          </cell>
        </row>
        <row r="713">
          <cell r="A713">
            <v>206571414</v>
          </cell>
          <cell r="B713" t="str">
            <v>一般診療所</v>
          </cell>
          <cell r="C713" t="str">
            <v>いとうクリニック</v>
          </cell>
          <cell r="D713" t="str">
            <v>総数</v>
          </cell>
          <cell r="E713" t="str">
            <v>医師</v>
          </cell>
          <cell r="F713">
            <v>2</v>
          </cell>
          <cell r="G713">
            <v>42324.551886574074</v>
          </cell>
        </row>
        <row r="714">
          <cell r="A714">
            <v>206571427</v>
          </cell>
          <cell r="B714" t="str">
            <v>一般診療所</v>
          </cell>
          <cell r="C714" t="str">
            <v>土田内科医院</v>
          </cell>
          <cell r="D714" t="str">
            <v>総数</v>
          </cell>
          <cell r="E714" t="str">
            <v>医師</v>
          </cell>
          <cell r="F714">
            <v>1</v>
          </cell>
          <cell r="G714">
            <v>42383.513460648152</v>
          </cell>
        </row>
        <row r="715">
          <cell r="A715">
            <v>206571430</v>
          </cell>
          <cell r="B715" t="str">
            <v>一般診療所</v>
          </cell>
          <cell r="C715" t="str">
            <v>阿部医院小岩川診療所</v>
          </cell>
          <cell r="D715" t="str">
            <v>総数</v>
          </cell>
          <cell r="E715" t="str">
            <v>医師</v>
          </cell>
          <cell r="F715">
            <v>1</v>
          </cell>
          <cell r="G715">
            <v>42318.692002314812</v>
          </cell>
        </row>
        <row r="716">
          <cell r="A716">
            <v>206571443</v>
          </cell>
          <cell r="B716" t="str">
            <v>一般診療所</v>
          </cell>
          <cell r="C716" t="str">
            <v>丸岡真柄医院</v>
          </cell>
          <cell r="D716" t="str">
            <v>総数</v>
          </cell>
          <cell r="E716" t="str">
            <v>医師</v>
          </cell>
          <cell r="F716">
            <v>1</v>
          </cell>
          <cell r="G716">
            <v>42310.453634259262</v>
          </cell>
        </row>
        <row r="717">
          <cell r="A717">
            <v>206571456</v>
          </cell>
          <cell r="B717" t="str">
            <v>一般診療所</v>
          </cell>
          <cell r="C717" t="str">
            <v>特別養護老人ホームかたくり荘</v>
          </cell>
          <cell r="D717" t="str">
            <v>総数</v>
          </cell>
          <cell r="E717" t="str">
            <v>医師</v>
          </cell>
          <cell r="F717">
            <v>0.1</v>
          </cell>
          <cell r="G717">
            <v>42318.592430555553</v>
          </cell>
        </row>
        <row r="718">
          <cell r="A718">
            <v>206571469</v>
          </cell>
          <cell r="B718" t="str">
            <v>一般診療所</v>
          </cell>
          <cell r="C718" t="str">
            <v>たんぽぽクリニック</v>
          </cell>
          <cell r="D718" t="str">
            <v>総数</v>
          </cell>
          <cell r="E718" t="str">
            <v>医師</v>
          </cell>
          <cell r="F718">
            <v>1</v>
          </cell>
          <cell r="G718">
            <v>42316.420868055553</v>
          </cell>
        </row>
        <row r="719">
          <cell r="A719">
            <v>206571472</v>
          </cell>
          <cell r="B719" t="str">
            <v>一般診療所</v>
          </cell>
          <cell r="C719" t="str">
            <v>協立三川診療所</v>
          </cell>
          <cell r="D719" t="str">
            <v>総数</v>
          </cell>
          <cell r="E719" t="str">
            <v>医師</v>
          </cell>
          <cell r="F719">
            <v>1</v>
          </cell>
          <cell r="G719">
            <v>42310.741284722222</v>
          </cell>
        </row>
        <row r="720">
          <cell r="A720">
            <v>206571485</v>
          </cell>
          <cell r="B720" t="str">
            <v>一般診療所</v>
          </cell>
          <cell r="C720" t="str">
            <v>おぎわら医院</v>
          </cell>
          <cell r="D720" t="str">
            <v>総数</v>
          </cell>
          <cell r="E720" t="str">
            <v>医師</v>
          </cell>
          <cell r="F720">
            <v>1</v>
          </cell>
          <cell r="G720">
            <v>42317.564108796294</v>
          </cell>
        </row>
        <row r="721">
          <cell r="A721">
            <v>206571498</v>
          </cell>
          <cell r="B721" t="str">
            <v>一般診療所</v>
          </cell>
          <cell r="C721" t="str">
            <v>真島医院</v>
          </cell>
          <cell r="D721" t="str">
            <v>総数</v>
          </cell>
          <cell r="E721" t="str">
            <v>医師</v>
          </cell>
          <cell r="F721">
            <v>2</v>
          </cell>
          <cell r="G721">
            <v>42304.731736111113</v>
          </cell>
        </row>
        <row r="722">
          <cell r="A722">
            <v>206571515</v>
          </cell>
          <cell r="B722" t="str">
            <v>一般診療所</v>
          </cell>
          <cell r="C722" t="str">
            <v>特別養護老人ホーム永寿荘診療所</v>
          </cell>
          <cell r="D722" t="str">
            <v>総数</v>
          </cell>
          <cell r="E722" t="str">
            <v>医師</v>
          </cell>
          <cell r="F722">
            <v>0.1</v>
          </cell>
          <cell r="G722">
            <v>42318.436666666668</v>
          </cell>
        </row>
        <row r="723">
          <cell r="A723">
            <v>206571531</v>
          </cell>
          <cell r="B723" t="str">
            <v>一般診療所</v>
          </cell>
          <cell r="C723" t="str">
            <v>中村内科胃腸科医院</v>
          </cell>
          <cell r="D723" t="str">
            <v>総数</v>
          </cell>
          <cell r="E723" t="str">
            <v>医師</v>
          </cell>
          <cell r="F723">
            <v>1</v>
          </cell>
          <cell r="G723">
            <v>42323.351122685184</v>
          </cell>
        </row>
        <row r="724">
          <cell r="A724">
            <v>206571544</v>
          </cell>
          <cell r="B724" t="str">
            <v>一般診療所</v>
          </cell>
          <cell r="C724" t="str">
            <v>医療法人三原皮膚科</v>
          </cell>
          <cell r="D724" t="str">
            <v>総数</v>
          </cell>
          <cell r="E724" t="str">
            <v>医師</v>
          </cell>
          <cell r="F724">
            <v>1</v>
          </cell>
          <cell r="G724">
            <v>42310.771550925929</v>
          </cell>
        </row>
        <row r="725">
          <cell r="A725">
            <v>206571557</v>
          </cell>
          <cell r="B725" t="str">
            <v>一般診療所</v>
          </cell>
          <cell r="C725" t="str">
            <v>上野整形外科</v>
          </cell>
          <cell r="D725" t="str">
            <v>総数</v>
          </cell>
          <cell r="E725" t="str">
            <v>医師</v>
          </cell>
          <cell r="F725">
            <v>1</v>
          </cell>
          <cell r="G725">
            <v>42310.683194444442</v>
          </cell>
        </row>
        <row r="726">
          <cell r="A726">
            <v>206571573</v>
          </cell>
          <cell r="B726" t="str">
            <v>一般診療所</v>
          </cell>
          <cell r="C726" t="str">
            <v>医療法人社団愛康会こばやしクリニック</v>
          </cell>
          <cell r="D726" t="str">
            <v>総数</v>
          </cell>
          <cell r="E726" t="str">
            <v>医師</v>
          </cell>
          <cell r="F726">
            <v>2</v>
          </cell>
          <cell r="G726">
            <v>41576.498993055553</v>
          </cell>
        </row>
        <row r="727">
          <cell r="A727">
            <v>206571586</v>
          </cell>
          <cell r="B727" t="str">
            <v>一般診療所</v>
          </cell>
          <cell r="C727" t="str">
            <v>医療法人社団秀医会中村整形外科医院</v>
          </cell>
          <cell r="D727" t="str">
            <v>総数</v>
          </cell>
          <cell r="E727" t="str">
            <v>医師</v>
          </cell>
          <cell r="F727">
            <v>1</v>
          </cell>
          <cell r="G727">
            <v>42321.79346064815</v>
          </cell>
        </row>
        <row r="728">
          <cell r="A728">
            <v>206571616</v>
          </cell>
          <cell r="B728" t="str">
            <v>一般診療所</v>
          </cell>
          <cell r="C728" t="str">
            <v>特別養護老人ホーム温寿荘医務室</v>
          </cell>
          <cell r="D728" t="str">
            <v>総数</v>
          </cell>
          <cell r="E728" t="str">
            <v>医師</v>
          </cell>
          <cell r="F728">
            <v>0</v>
          </cell>
          <cell r="G728">
            <v>42310.727326388886</v>
          </cell>
        </row>
        <row r="729">
          <cell r="A729">
            <v>206571629</v>
          </cell>
          <cell r="B729" t="str">
            <v>一般診療所</v>
          </cell>
          <cell r="C729" t="str">
            <v>特別養護老人ホームなの花荘医務室</v>
          </cell>
          <cell r="D729" t="str">
            <v>総数</v>
          </cell>
          <cell r="E729" t="str">
            <v>医師</v>
          </cell>
          <cell r="F729">
            <v>0</v>
          </cell>
          <cell r="G729">
            <v>42309.703287037039</v>
          </cell>
        </row>
        <row r="730">
          <cell r="A730">
            <v>206571632</v>
          </cell>
          <cell r="B730" t="str">
            <v>一般診療所</v>
          </cell>
          <cell r="C730" t="str">
            <v>さくまクリニック</v>
          </cell>
          <cell r="D730" t="str">
            <v>総数</v>
          </cell>
          <cell r="E730" t="str">
            <v>医師</v>
          </cell>
          <cell r="F730">
            <v>1</v>
          </cell>
          <cell r="G730">
            <v>42318.723761574074</v>
          </cell>
        </row>
        <row r="731">
          <cell r="A731">
            <v>206571645</v>
          </cell>
          <cell r="B731" t="str">
            <v>一般診療所</v>
          </cell>
          <cell r="C731" t="str">
            <v>社会福祉法人ふじの里立ふじの花荘診療所</v>
          </cell>
          <cell r="D731" t="str">
            <v>総数</v>
          </cell>
          <cell r="E731" t="str">
            <v>医師</v>
          </cell>
          <cell r="F731">
            <v>1</v>
          </cell>
          <cell r="G731">
            <v>42316.543506944443</v>
          </cell>
        </row>
        <row r="732">
          <cell r="A732">
            <v>206571658</v>
          </cell>
          <cell r="B732" t="str">
            <v>一般診療所</v>
          </cell>
          <cell r="C732" t="str">
            <v>おかべ内科胃腸科医院</v>
          </cell>
          <cell r="D732" t="str">
            <v>総数</v>
          </cell>
          <cell r="E732" t="str">
            <v>医師</v>
          </cell>
          <cell r="F732">
            <v>1</v>
          </cell>
          <cell r="G732">
            <v>42341.367650462962</v>
          </cell>
        </row>
        <row r="733">
          <cell r="A733">
            <v>206571674</v>
          </cell>
          <cell r="B733" t="str">
            <v>一般診療所</v>
          </cell>
          <cell r="C733" t="str">
            <v>山形県立総合療育訓練センター庄内支所</v>
          </cell>
          <cell r="D733" t="str">
            <v>総数</v>
          </cell>
          <cell r="E733" t="str">
            <v>医師</v>
          </cell>
          <cell r="F733">
            <v>1.5</v>
          </cell>
          <cell r="G733">
            <v>41599.419120370374</v>
          </cell>
        </row>
        <row r="734">
          <cell r="A734">
            <v>206580029</v>
          </cell>
          <cell r="B734" t="str">
            <v>一般診療所</v>
          </cell>
          <cell r="C734" t="str">
            <v>小川医院</v>
          </cell>
          <cell r="D734" t="str">
            <v>総数</v>
          </cell>
          <cell r="E734" t="str">
            <v>医師</v>
          </cell>
          <cell r="F734">
            <v>2</v>
          </cell>
          <cell r="G734">
            <v>42310.380509259259</v>
          </cell>
        </row>
        <row r="735">
          <cell r="A735">
            <v>206580090</v>
          </cell>
          <cell r="B735" t="str">
            <v>一般診療所</v>
          </cell>
          <cell r="C735" t="str">
            <v>齋藤医院</v>
          </cell>
          <cell r="D735" t="str">
            <v>総数</v>
          </cell>
          <cell r="E735" t="str">
            <v>医師</v>
          </cell>
          <cell r="F735">
            <v>1</v>
          </cell>
          <cell r="G735">
            <v>42318.757638888892</v>
          </cell>
        </row>
        <row r="736">
          <cell r="A736">
            <v>206580120</v>
          </cell>
          <cell r="B736" t="str">
            <v>一般診療所</v>
          </cell>
          <cell r="C736" t="str">
            <v>佐藤産婦人科医院</v>
          </cell>
          <cell r="D736" t="str">
            <v>総数</v>
          </cell>
          <cell r="E736" t="str">
            <v>医師</v>
          </cell>
          <cell r="F736">
            <v>1</v>
          </cell>
          <cell r="G736">
            <v>42306.471620370372</v>
          </cell>
        </row>
        <row r="737">
          <cell r="A737">
            <v>206580133</v>
          </cell>
          <cell r="B737" t="str">
            <v>一般診療所</v>
          </cell>
          <cell r="C737" t="str">
            <v>須藤皮膚科医院</v>
          </cell>
          <cell r="D737" t="str">
            <v>総数</v>
          </cell>
          <cell r="E737" t="str">
            <v>医師</v>
          </cell>
          <cell r="F737">
            <v>2</v>
          </cell>
          <cell r="G737">
            <v>42323.301469907405</v>
          </cell>
        </row>
        <row r="738">
          <cell r="A738">
            <v>206580175</v>
          </cell>
          <cell r="B738" t="str">
            <v>一般診療所</v>
          </cell>
          <cell r="C738" t="str">
            <v>永山医院</v>
          </cell>
          <cell r="D738" t="str">
            <v>総数</v>
          </cell>
          <cell r="E738" t="str">
            <v>医師</v>
          </cell>
          <cell r="F738">
            <v>1</v>
          </cell>
          <cell r="G738">
            <v>42324.753113425926</v>
          </cell>
        </row>
        <row r="739">
          <cell r="A739">
            <v>206580191</v>
          </cell>
          <cell r="B739" t="str">
            <v>一般診療所</v>
          </cell>
          <cell r="C739" t="str">
            <v>南陽市国民健康保険小滝診療所</v>
          </cell>
          <cell r="D739" t="str">
            <v>総数</v>
          </cell>
          <cell r="E739" t="str">
            <v>医師</v>
          </cell>
          <cell r="F739">
            <v>0.1</v>
          </cell>
          <cell r="G739">
            <v>42324.585011574076</v>
          </cell>
        </row>
        <row r="740">
          <cell r="A740">
            <v>206580221</v>
          </cell>
          <cell r="B740" t="str">
            <v>一般診療所</v>
          </cell>
          <cell r="C740" t="str">
            <v>西山医院</v>
          </cell>
          <cell r="D740" t="str">
            <v>総数</v>
          </cell>
          <cell r="E740" t="str">
            <v>医師</v>
          </cell>
          <cell r="F740">
            <v>1</v>
          </cell>
          <cell r="G740">
            <v>42348.604687500003</v>
          </cell>
        </row>
        <row r="741">
          <cell r="A741">
            <v>206580234</v>
          </cell>
          <cell r="B741" t="str">
            <v>一般診療所</v>
          </cell>
          <cell r="C741" t="str">
            <v>三須小児科内科医院</v>
          </cell>
          <cell r="D741" t="str">
            <v>総数</v>
          </cell>
          <cell r="E741" t="str">
            <v>医師</v>
          </cell>
          <cell r="F741">
            <v>1</v>
          </cell>
          <cell r="G741">
            <v>42317.359583333331</v>
          </cell>
        </row>
        <row r="742">
          <cell r="A742">
            <v>206580289</v>
          </cell>
          <cell r="B742" t="str">
            <v>一般診療所</v>
          </cell>
          <cell r="C742" t="str">
            <v>養護老人ホーム南陽やすらぎ荘診療所</v>
          </cell>
          <cell r="D742" t="str">
            <v>総数</v>
          </cell>
          <cell r="E742" t="str">
            <v>医師</v>
          </cell>
          <cell r="F742">
            <v>0.1</v>
          </cell>
          <cell r="G742">
            <v>42324.463645833333</v>
          </cell>
        </row>
        <row r="743">
          <cell r="A743">
            <v>206580319</v>
          </cell>
          <cell r="B743" t="str">
            <v>一般診療所</v>
          </cell>
          <cell r="C743" t="str">
            <v>鈴木内科医院</v>
          </cell>
          <cell r="D743" t="str">
            <v>総数</v>
          </cell>
          <cell r="E743" t="str">
            <v>医師</v>
          </cell>
          <cell r="F743">
            <v>2</v>
          </cell>
          <cell r="G743">
            <v>42311.815011574072</v>
          </cell>
        </row>
        <row r="744">
          <cell r="A744">
            <v>206580322</v>
          </cell>
          <cell r="B744" t="str">
            <v>一般診療所</v>
          </cell>
          <cell r="C744" t="str">
            <v>南陽東置賜休日診療所</v>
          </cell>
          <cell r="D744" t="str">
            <v>総数</v>
          </cell>
          <cell r="E744" t="str">
            <v>医師</v>
          </cell>
          <cell r="F744">
            <v>0.2</v>
          </cell>
          <cell r="G744">
            <v>42314.399872685186</v>
          </cell>
        </row>
        <row r="745">
          <cell r="A745">
            <v>206580380</v>
          </cell>
          <cell r="B745" t="str">
            <v>一般診療所</v>
          </cell>
          <cell r="C745" t="str">
            <v>千葉医院</v>
          </cell>
          <cell r="D745" t="str">
            <v>総数</v>
          </cell>
          <cell r="E745" t="str">
            <v>医師</v>
          </cell>
          <cell r="F745">
            <v>1</v>
          </cell>
          <cell r="G745">
            <v>42312.613981481481</v>
          </cell>
        </row>
        <row r="746">
          <cell r="A746">
            <v>206580423</v>
          </cell>
          <cell r="B746" t="str">
            <v>一般診療所</v>
          </cell>
          <cell r="C746" t="str">
            <v>医療法人かすかわ醫院</v>
          </cell>
          <cell r="D746" t="str">
            <v>総数</v>
          </cell>
          <cell r="E746" t="str">
            <v>医師</v>
          </cell>
          <cell r="F746">
            <v>1</v>
          </cell>
          <cell r="G746">
            <v>42320.732743055552</v>
          </cell>
        </row>
        <row r="747">
          <cell r="A747">
            <v>206580494</v>
          </cell>
          <cell r="B747" t="str">
            <v>一般診療所</v>
          </cell>
          <cell r="C747" t="str">
            <v>久保田整形外科医院</v>
          </cell>
          <cell r="D747" t="str">
            <v>総数</v>
          </cell>
          <cell r="E747" t="str">
            <v>医師</v>
          </cell>
          <cell r="F747">
            <v>1</v>
          </cell>
          <cell r="G747">
            <v>42304.581458333334</v>
          </cell>
        </row>
        <row r="748">
          <cell r="A748">
            <v>206580524</v>
          </cell>
          <cell r="B748" t="str">
            <v>一般診療所</v>
          </cell>
          <cell r="C748" t="str">
            <v>後藤医院</v>
          </cell>
          <cell r="D748" t="str">
            <v>総数</v>
          </cell>
          <cell r="E748" t="str">
            <v>医師</v>
          </cell>
          <cell r="F748">
            <v>1</v>
          </cell>
          <cell r="G748">
            <v>42321.713321759256</v>
          </cell>
        </row>
        <row r="749">
          <cell r="A749">
            <v>206590019</v>
          </cell>
          <cell r="B749" t="str">
            <v>一般診療所</v>
          </cell>
          <cell r="C749" t="str">
            <v>社会福祉法人山形県社会福祉事業団泉荘診療所　　　　　　　　　　　　　　　　　　</v>
          </cell>
          <cell r="D749" t="str">
            <v>総数</v>
          </cell>
          <cell r="E749" t="str">
            <v>医師</v>
          </cell>
          <cell r="F749">
            <v>0.1</v>
          </cell>
          <cell r="G749">
            <v>42321.880416666667</v>
          </cell>
        </row>
        <row r="750">
          <cell r="A750">
            <v>206590035</v>
          </cell>
          <cell r="B750" t="str">
            <v>一般診療所</v>
          </cell>
          <cell r="C750" t="str">
            <v>梅津医院</v>
          </cell>
          <cell r="D750" t="str">
            <v>総数</v>
          </cell>
          <cell r="E750" t="str">
            <v>医師</v>
          </cell>
          <cell r="F750">
            <v>2</v>
          </cell>
          <cell r="G750">
            <v>42329.756643518522</v>
          </cell>
        </row>
        <row r="751">
          <cell r="A751">
            <v>206590077</v>
          </cell>
          <cell r="B751" t="str">
            <v>一般診療所</v>
          </cell>
          <cell r="C751" t="str">
            <v>医療法人社団仁陽会仁陽堂外田医院</v>
          </cell>
          <cell r="D751" t="str">
            <v>総数</v>
          </cell>
          <cell r="E751" t="str">
            <v>医師</v>
          </cell>
          <cell r="F751">
            <v>2</v>
          </cell>
          <cell r="G751">
            <v>42314.412581018521</v>
          </cell>
        </row>
        <row r="752">
          <cell r="A752">
            <v>206590107</v>
          </cell>
          <cell r="B752" t="str">
            <v>一般診療所</v>
          </cell>
          <cell r="C752" t="str">
            <v>外田医院</v>
          </cell>
          <cell r="D752" t="str">
            <v>総数</v>
          </cell>
          <cell r="E752" t="str">
            <v>医師</v>
          </cell>
          <cell r="F752">
            <v>1</v>
          </cell>
          <cell r="G752">
            <v>42309.759594907409</v>
          </cell>
        </row>
        <row r="753">
          <cell r="A753">
            <v>206590110</v>
          </cell>
          <cell r="B753" t="str">
            <v>一般診療所</v>
          </cell>
          <cell r="C753" t="str">
            <v>社会福祉法人山形県社会福祉事業団寿泉荘診療所　　　　　　　　　　　　　　　　　　</v>
          </cell>
          <cell r="D753" t="str">
            <v>総数</v>
          </cell>
          <cell r="E753" t="str">
            <v>医師</v>
          </cell>
          <cell r="F753">
            <v>0.1</v>
          </cell>
          <cell r="G753">
            <v>42312.447951388887</v>
          </cell>
        </row>
        <row r="754">
          <cell r="A754">
            <v>206590123</v>
          </cell>
          <cell r="B754" t="str">
            <v>一般診療所</v>
          </cell>
          <cell r="C754" t="str">
            <v>養護老人ホ－ムおいたま荘診療所</v>
          </cell>
          <cell r="D754" t="str">
            <v>総数</v>
          </cell>
          <cell r="E754" t="str">
            <v>医師</v>
          </cell>
          <cell r="F754">
            <v>0.1</v>
          </cell>
          <cell r="G754">
            <v>42312.552534722221</v>
          </cell>
        </row>
        <row r="755">
          <cell r="A755">
            <v>206590165</v>
          </cell>
          <cell r="B755" t="str">
            <v>一般診療所</v>
          </cell>
          <cell r="C755" t="str">
            <v>医療法人三上医院</v>
          </cell>
          <cell r="D755" t="str">
            <v>総数</v>
          </cell>
          <cell r="E755" t="str">
            <v>医師</v>
          </cell>
          <cell r="F755">
            <v>1</v>
          </cell>
          <cell r="G755">
            <v>42312.686516203707</v>
          </cell>
        </row>
        <row r="756">
          <cell r="A756">
            <v>206590224</v>
          </cell>
          <cell r="B756" t="str">
            <v>一般診療所</v>
          </cell>
          <cell r="C756" t="str">
            <v>阿達医院</v>
          </cell>
          <cell r="D756" t="str">
            <v>総数</v>
          </cell>
          <cell r="E756" t="str">
            <v>医師</v>
          </cell>
          <cell r="F756">
            <v>1</v>
          </cell>
          <cell r="G756">
            <v>42324.334201388891</v>
          </cell>
        </row>
        <row r="757">
          <cell r="A757">
            <v>206590338</v>
          </cell>
          <cell r="B757" t="str">
            <v>一般診療所</v>
          </cell>
          <cell r="C757" t="str">
            <v>医療法人社団仁鷹会新野医院</v>
          </cell>
          <cell r="D757" t="str">
            <v>総数</v>
          </cell>
          <cell r="E757" t="str">
            <v>医師</v>
          </cell>
          <cell r="F757">
            <v>1</v>
          </cell>
          <cell r="G757">
            <v>42312.688344907408</v>
          </cell>
        </row>
        <row r="758">
          <cell r="A758">
            <v>206590367</v>
          </cell>
          <cell r="B758" t="str">
            <v>一般診療所</v>
          </cell>
          <cell r="C758" t="str">
            <v>医療法人社団多田医院</v>
          </cell>
          <cell r="D758" t="str">
            <v>総数</v>
          </cell>
          <cell r="E758" t="str">
            <v>医師</v>
          </cell>
          <cell r="F758">
            <v>1</v>
          </cell>
          <cell r="G758">
            <v>42317.60355324074</v>
          </cell>
        </row>
        <row r="759">
          <cell r="A759">
            <v>206590383</v>
          </cell>
          <cell r="B759" t="str">
            <v>一般診療所</v>
          </cell>
          <cell r="C759" t="str">
            <v>白光園診療所</v>
          </cell>
          <cell r="D759" t="str">
            <v>総数</v>
          </cell>
          <cell r="E759" t="str">
            <v>医師</v>
          </cell>
          <cell r="F759">
            <v>0.1</v>
          </cell>
          <cell r="G759">
            <v>42319.363449074073</v>
          </cell>
        </row>
        <row r="760">
          <cell r="A760">
            <v>206590455</v>
          </cell>
          <cell r="B760" t="str">
            <v>一般診療所</v>
          </cell>
          <cell r="C760" t="str">
            <v>特別養護老人ホーム慈光園医務室</v>
          </cell>
          <cell r="D760" t="str">
            <v>総数</v>
          </cell>
          <cell r="E760" t="str">
            <v>医師</v>
          </cell>
          <cell r="F760">
            <v>3</v>
          </cell>
          <cell r="G760">
            <v>42320.36440972222</v>
          </cell>
        </row>
        <row r="761">
          <cell r="A761">
            <v>206590471</v>
          </cell>
          <cell r="B761" t="str">
            <v>一般診療所</v>
          </cell>
          <cell r="C761" t="str">
            <v>特別養護老人ホームさいわい荘医務室</v>
          </cell>
          <cell r="D761" t="str">
            <v>総数</v>
          </cell>
          <cell r="E761" t="str">
            <v>医師</v>
          </cell>
          <cell r="F761">
            <v>3</v>
          </cell>
          <cell r="G761">
            <v>42342.546134259261</v>
          </cell>
        </row>
        <row r="762">
          <cell r="A762">
            <v>206590497</v>
          </cell>
          <cell r="B762" t="str">
            <v>一般診療所</v>
          </cell>
          <cell r="C762" t="str">
            <v>横沢医院</v>
          </cell>
          <cell r="D762" t="str">
            <v>総数</v>
          </cell>
          <cell r="E762" t="str">
            <v>医師</v>
          </cell>
          <cell r="F762">
            <v>1</v>
          </cell>
          <cell r="G762">
            <v>42312.684016203704</v>
          </cell>
        </row>
        <row r="763">
          <cell r="A763">
            <v>206590527</v>
          </cell>
          <cell r="B763" t="str">
            <v>一般診療所</v>
          </cell>
          <cell r="C763" t="str">
            <v>さとう小児科医院</v>
          </cell>
          <cell r="D763" t="str">
            <v>総数</v>
          </cell>
          <cell r="E763" t="str">
            <v>医師</v>
          </cell>
          <cell r="F763">
            <v>1</v>
          </cell>
          <cell r="G763">
            <v>42318.498726851853</v>
          </cell>
        </row>
        <row r="764">
          <cell r="A764">
            <v>206590530</v>
          </cell>
          <cell r="B764" t="str">
            <v>一般診療所</v>
          </cell>
          <cell r="C764" t="str">
            <v>特別養護老人ホームひめさゆり荘医務室</v>
          </cell>
          <cell r="D764" t="str">
            <v>総数</v>
          </cell>
          <cell r="E764" t="str">
            <v>医師</v>
          </cell>
          <cell r="F764">
            <v>0.1</v>
          </cell>
          <cell r="G764">
            <v>42312.70380787037</v>
          </cell>
        </row>
        <row r="765">
          <cell r="A765">
            <v>206590543</v>
          </cell>
          <cell r="B765" t="str">
            <v>一般診療所</v>
          </cell>
          <cell r="C765" t="str">
            <v>今医院</v>
          </cell>
          <cell r="D765" t="str">
            <v>総数</v>
          </cell>
          <cell r="E765" t="str">
            <v>医師</v>
          </cell>
          <cell r="F765">
            <v>1</v>
          </cell>
          <cell r="G765">
            <v>42309.297048611108</v>
          </cell>
        </row>
        <row r="766">
          <cell r="A766">
            <v>206590556</v>
          </cell>
          <cell r="B766" t="str">
            <v>一般診療所</v>
          </cell>
          <cell r="C766" t="str">
            <v>長井西置賜休日診療所</v>
          </cell>
          <cell r="D766" t="str">
            <v>総数</v>
          </cell>
          <cell r="E766" t="str">
            <v>医師</v>
          </cell>
          <cell r="F766">
            <v>1</v>
          </cell>
          <cell r="G766">
            <v>42312.628368055557</v>
          </cell>
        </row>
        <row r="767">
          <cell r="A767">
            <v>206590569</v>
          </cell>
          <cell r="B767" t="str">
            <v>一般診療所</v>
          </cell>
          <cell r="C767" t="str">
            <v>飯豊町国民健康保険診療所付属中津川診療所</v>
          </cell>
          <cell r="D767" t="str">
            <v>総数</v>
          </cell>
          <cell r="E767" t="str">
            <v>医師</v>
          </cell>
          <cell r="F767">
            <v>1</v>
          </cell>
          <cell r="G767">
            <v>42324.851076388892</v>
          </cell>
        </row>
        <row r="768">
          <cell r="A768">
            <v>206590572</v>
          </cell>
          <cell r="B768" t="str">
            <v>一般診療所</v>
          </cell>
          <cell r="C768" t="str">
            <v>松下クリニック</v>
          </cell>
          <cell r="D768" t="str">
            <v>総数</v>
          </cell>
          <cell r="E768" t="str">
            <v>医師</v>
          </cell>
          <cell r="F768">
            <v>2</v>
          </cell>
          <cell r="G768">
            <v>42323.717349537037</v>
          </cell>
        </row>
        <row r="769">
          <cell r="A769">
            <v>206590598</v>
          </cell>
          <cell r="B769" t="str">
            <v>一般診療所</v>
          </cell>
          <cell r="C769" t="str">
            <v>斎藤眼科医院</v>
          </cell>
          <cell r="D769" t="str">
            <v>総数</v>
          </cell>
          <cell r="E769" t="str">
            <v>医師</v>
          </cell>
          <cell r="F769">
            <v>1</v>
          </cell>
          <cell r="G769">
            <v>42314.297951388886</v>
          </cell>
        </row>
        <row r="770">
          <cell r="A770">
            <v>206590602</v>
          </cell>
          <cell r="B770" t="str">
            <v>一般診療所</v>
          </cell>
          <cell r="C770" t="str">
            <v>池田内科医院</v>
          </cell>
          <cell r="D770" t="str">
            <v>総数</v>
          </cell>
          <cell r="E770" t="str">
            <v>医師</v>
          </cell>
          <cell r="F770">
            <v>2</v>
          </cell>
          <cell r="G770">
            <v>42317.442314814813</v>
          </cell>
        </row>
        <row r="771">
          <cell r="A771">
            <v>206590615</v>
          </cell>
          <cell r="B771" t="str">
            <v>一般診療所</v>
          </cell>
          <cell r="C771" t="str">
            <v>大森医院</v>
          </cell>
          <cell r="D771" t="str">
            <v>総数</v>
          </cell>
          <cell r="E771" t="str">
            <v>医師</v>
          </cell>
          <cell r="F771">
            <v>1</v>
          </cell>
          <cell r="G771">
            <v>42313.882916666669</v>
          </cell>
        </row>
        <row r="772">
          <cell r="A772">
            <v>206590631</v>
          </cell>
          <cell r="B772" t="str">
            <v>一般診療所</v>
          </cell>
          <cell r="C772" t="str">
            <v>白鷹陽光学園診療所</v>
          </cell>
          <cell r="D772" t="str">
            <v>総数</v>
          </cell>
          <cell r="E772" t="str">
            <v>医師</v>
          </cell>
          <cell r="F772">
            <v>0.1</v>
          </cell>
          <cell r="G772">
            <v>42321.474293981482</v>
          </cell>
        </row>
        <row r="773">
          <cell r="A773">
            <v>206590644</v>
          </cell>
          <cell r="B773" t="str">
            <v>一般診療所</v>
          </cell>
          <cell r="C773" t="str">
            <v>桑島眼科医院</v>
          </cell>
          <cell r="D773" t="str">
            <v>総数</v>
          </cell>
          <cell r="E773" t="str">
            <v>医師</v>
          </cell>
          <cell r="F773">
            <v>1</v>
          </cell>
          <cell r="G773">
            <v>42366.6171412037</v>
          </cell>
        </row>
        <row r="774">
          <cell r="A774">
            <v>206590660</v>
          </cell>
          <cell r="B774" t="str">
            <v>一般診療所</v>
          </cell>
          <cell r="C774" t="str">
            <v>医療法人社団聰明会みゆき整形外科クリニック</v>
          </cell>
          <cell r="D774" t="str">
            <v>総数</v>
          </cell>
          <cell r="E774" t="str">
            <v>医師</v>
          </cell>
          <cell r="F774">
            <v>1</v>
          </cell>
          <cell r="G774">
            <v>42313.564421296294</v>
          </cell>
        </row>
        <row r="775">
          <cell r="A775">
            <v>206590673</v>
          </cell>
          <cell r="B775" t="str">
            <v>一般診療所</v>
          </cell>
          <cell r="C775" t="str">
            <v>伊藤内科クリニック</v>
          </cell>
          <cell r="D775" t="str">
            <v>総数</v>
          </cell>
          <cell r="E775" t="str">
            <v>医師</v>
          </cell>
          <cell r="F775">
            <v>1</v>
          </cell>
          <cell r="G775">
            <v>42316.870937500003</v>
          </cell>
        </row>
        <row r="776">
          <cell r="A776">
            <v>206600042</v>
          </cell>
          <cell r="B776" t="str">
            <v>一般診療所</v>
          </cell>
          <cell r="C776" t="str">
            <v>医療法人石橋医院</v>
          </cell>
          <cell r="D776" t="str">
            <v>総数</v>
          </cell>
          <cell r="E776" t="str">
            <v>医師</v>
          </cell>
          <cell r="F776">
            <v>2</v>
          </cell>
          <cell r="G776">
            <v>42319.702164351853</v>
          </cell>
        </row>
        <row r="777">
          <cell r="A777">
            <v>206600215</v>
          </cell>
          <cell r="B777" t="str">
            <v>一般診療所</v>
          </cell>
          <cell r="C777" t="str">
            <v>内科島津医院</v>
          </cell>
          <cell r="D777" t="str">
            <v>総数</v>
          </cell>
          <cell r="E777" t="str">
            <v>医師</v>
          </cell>
          <cell r="F777">
            <v>1.5</v>
          </cell>
          <cell r="G777">
            <v>42319.423078703701</v>
          </cell>
        </row>
        <row r="778">
          <cell r="A778">
            <v>206600390</v>
          </cell>
          <cell r="B778" t="str">
            <v>一般診療所</v>
          </cell>
          <cell r="C778" t="str">
            <v>社会福祉法人山形県社会福祉事業団梓園診療所</v>
          </cell>
          <cell r="D778" t="str">
            <v>総数</v>
          </cell>
          <cell r="E778" t="str">
            <v>医師</v>
          </cell>
          <cell r="F778">
            <v>0.1</v>
          </cell>
          <cell r="G778">
            <v>42319.77952546296</v>
          </cell>
        </row>
        <row r="779">
          <cell r="A779">
            <v>206600420</v>
          </cell>
          <cell r="B779" t="str">
            <v>一般診療所</v>
          </cell>
          <cell r="C779" t="str">
            <v>松田外科医院</v>
          </cell>
          <cell r="D779" t="str">
            <v>総数</v>
          </cell>
          <cell r="E779" t="str">
            <v>医師</v>
          </cell>
          <cell r="F779">
            <v>1</v>
          </cell>
          <cell r="G779">
            <v>42317.658726851849</v>
          </cell>
        </row>
        <row r="780">
          <cell r="A780">
            <v>206600459</v>
          </cell>
          <cell r="B780" t="str">
            <v>一般診療所</v>
          </cell>
          <cell r="C780" t="str">
            <v>平井医院</v>
          </cell>
          <cell r="D780" t="str">
            <v>総数</v>
          </cell>
          <cell r="E780" t="str">
            <v>医師</v>
          </cell>
          <cell r="F780">
            <v>1</v>
          </cell>
          <cell r="G780">
            <v>42347.754780092589</v>
          </cell>
        </row>
        <row r="781">
          <cell r="A781">
            <v>206600488</v>
          </cell>
          <cell r="B781" t="str">
            <v>一般診療所</v>
          </cell>
          <cell r="C781" t="str">
            <v>医療法人消化器内科遠藤一平医院</v>
          </cell>
          <cell r="D781" t="str">
            <v>総数</v>
          </cell>
          <cell r="E781" t="str">
            <v>医師</v>
          </cell>
          <cell r="F781">
            <v>1</v>
          </cell>
          <cell r="G781">
            <v>42309.758206018516</v>
          </cell>
        </row>
        <row r="782">
          <cell r="A782">
            <v>206600491</v>
          </cell>
          <cell r="B782" t="str">
            <v>一般診療所</v>
          </cell>
          <cell r="C782" t="str">
            <v>成島園診療所</v>
          </cell>
          <cell r="D782" t="str">
            <v>総数</v>
          </cell>
          <cell r="E782" t="str">
            <v>医師</v>
          </cell>
          <cell r="F782">
            <v>0.4</v>
          </cell>
          <cell r="G782">
            <v>42316.39744212963</v>
          </cell>
        </row>
        <row r="783">
          <cell r="A783">
            <v>206600518</v>
          </cell>
          <cell r="B783" t="str">
            <v>一般診療所</v>
          </cell>
          <cell r="C783" t="str">
            <v>博済会高橋胃腸科外科医院</v>
          </cell>
          <cell r="D783" t="str">
            <v>総数</v>
          </cell>
          <cell r="E783" t="str">
            <v>医師</v>
          </cell>
          <cell r="F783">
            <v>1</v>
          </cell>
          <cell r="G783">
            <v>42319.425462962965</v>
          </cell>
        </row>
        <row r="784">
          <cell r="A784">
            <v>206600563</v>
          </cell>
          <cell r="B784" t="str">
            <v>一般診療所</v>
          </cell>
          <cell r="C784" t="str">
            <v>医療法人斎藤医院</v>
          </cell>
          <cell r="D784" t="str">
            <v>総数</v>
          </cell>
          <cell r="E784" t="str">
            <v>医師</v>
          </cell>
          <cell r="F784">
            <v>1.1000000000000001</v>
          </cell>
          <cell r="G784">
            <v>42314.565104166664</v>
          </cell>
        </row>
        <row r="785">
          <cell r="A785">
            <v>206600592</v>
          </cell>
          <cell r="B785" t="str">
            <v>一般診療所</v>
          </cell>
          <cell r="C785" t="str">
            <v>米沢栄光の里診療所</v>
          </cell>
          <cell r="D785" t="str">
            <v>総数</v>
          </cell>
          <cell r="E785" t="str">
            <v>医師</v>
          </cell>
          <cell r="F785">
            <v>1.4</v>
          </cell>
          <cell r="G785">
            <v>42317.453576388885</v>
          </cell>
        </row>
        <row r="786">
          <cell r="A786">
            <v>206600606</v>
          </cell>
          <cell r="B786" t="str">
            <v>一般診療所</v>
          </cell>
          <cell r="C786" t="str">
            <v>小児科入間田医院</v>
          </cell>
          <cell r="D786" t="str">
            <v>総数</v>
          </cell>
          <cell r="E786" t="str">
            <v>医師</v>
          </cell>
          <cell r="F786">
            <v>1</v>
          </cell>
          <cell r="G786">
            <v>42312.649930555555</v>
          </cell>
        </row>
        <row r="787">
          <cell r="A787">
            <v>206600693</v>
          </cell>
          <cell r="B787" t="str">
            <v>一般診療所</v>
          </cell>
          <cell r="C787" t="str">
            <v>社会福祉法人山形県社会福祉事業団希望が丘診療所</v>
          </cell>
          <cell r="D787" t="str">
            <v>総数</v>
          </cell>
          <cell r="E787" t="str">
            <v>医師</v>
          </cell>
          <cell r="F787">
            <v>0.5</v>
          </cell>
          <cell r="G787">
            <v>42314.549490740741</v>
          </cell>
        </row>
        <row r="788">
          <cell r="A788">
            <v>206600723</v>
          </cell>
          <cell r="B788" t="str">
            <v>一般診療所</v>
          </cell>
          <cell r="C788" t="str">
            <v>神尾胃腸科</v>
          </cell>
          <cell r="D788" t="str">
            <v>総数</v>
          </cell>
          <cell r="E788" t="str">
            <v>医師</v>
          </cell>
          <cell r="F788">
            <v>1</v>
          </cell>
          <cell r="G788">
            <v>42312.649143518516</v>
          </cell>
        </row>
        <row r="789">
          <cell r="A789">
            <v>206600752</v>
          </cell>
          <cell r="B789" t="str">
            <v>一般診療所</v>
          </cell>
          <cell r="C789" t="str">
            <v>万世園診療所</v>
          </cell>
          <cell r="D789" t="str">
            <v>総数</v>
          </cell>
          <cell r="E789" t="str">
            <v>医師</v>
          </cell>
          <cell r="F789">
            <v>0.2</v>
          </cell>
          <cell r="G789">
            <v>42317.651666666665</v>
          </cell>
        </row>
        <row r="790">
          <cell r="A790">
            <v>206600808</v>
          </cell>
          <cell r="B790" t="str">
            <v>一般診療所</v>
          </cell>
          <cell r="C790" t="str">
            <v>柄沢医院</v>
          </cell>
          <cell r="D790" t="str">
            <v>総数</v>
          </cell>
          <cell r="E790" t="str">
            <v>医師</v>
          </cell>
          <cell r="F790">
            <v>2</v>
          </cell>
          <cell r="G790">
            <v>42325.50273148148</v>
          </cell>
        </row>
        <row r="791">
          <cell r="A791">
            <v>206600840</v>
          </cell>
          <cell r="B791" t="str">
            <v>一般診療所</v>
          </cell>
          <cell r="C791" t="str">
            <v>星の村診療所</v>
          </cell>
          <cell r="D791" t="str">
            <v>総数</v>
          </cell>
          <cell r="E791" t="str">
            <v>医師</v>
          </cell>
          <cell r="F791">
            <v>0.1</v>
          </cell>
          <cell r="G791">
            <v>42313.656712962962</v>
          </cell>
        </row>
        <row r="792">
          <cell r="A792">
            <v>206600866</v>
          </cell>
          <cell r="B792" t="str">
            <v>一般診療所</v>
          </cell>
          <cell r="C792" t="str">
            <v>医療法人メディカルプラザ山口医院</v>
          </cell>
          <cell r="D792" t="str">
            <v>総数</v>
          </cell>
          <cell r="E792" t="str">
            <v>医師</v>
          </cell>
          <cell r="F792">
            <v>1.5</v>
          </cell>
          <cell r="G792">
            <v>42341.66988425926</v>
          </cell>
        </row>
        <row r="793">
          <cell r="A793">
            <v>206600882</v>
          </cell>
          <cell r="B793" t="str">
            <v>一般診療所</v>
          </cell>
          <cell r="C793" t="str">
            <v>医療法人齋藤内科医院</v>
          </cell>
          <cell r="D793" t="str">
            <v>総数</v>
          </cell>
          <cell r="E793" t="str">
            <v>医師</v>
          </cell>
          <cell r="F793">
            <v>1</v>
          </cell>
          <cell r="G793">
            <v>42324.524756944447</v>
          </cell>
        </row>
        <row r="794">
          <cell r="A794">
            <v>206600912</v>
          </cell>
          <cell r="B794" t="str">
            <v>一般診療所</v>
          </cell>
          <cell r="C794" t="str">
            <v>医療法人社団慈敬会よねざわ眼科</v>
          </cell>
          <cell r="D794" t="str">
            <v>総数</v>
          </cell>
          <cell r="E794" t="str">
            <v>医師</v>
          </cell>
          <cell r="F794">
            <v>1.2</v>
          </cell>
          <cell r="G794">
            <v>42319.435358796298</v>
          </cell>
        </row>
        <row r="795">
          <cell r="A795">
            <v>206600925</v>
          </cell>
          <cell r="B795" t="str">
            <v>一般診療所</v>
          </cell>
          <cell r="C795" t="str">
            <v>医療法人　古川医院</v>
          </cell>
          <cell r="D795" t="str">
            <v>総数</v>
          </cell>
          <cell r="E795" t="str">
            <v>医師</v>
          </cell>
          <cell r="F795">
            <v>2</v>
          </cell>
          <cell r="G795">
            <v>42310.355439814812</v>
          </cell>
        </row>
        <row r="796">
          <cell r="A796">
            <v>206600938</v>
          </cell>
          <cell r="B796" t="str">
            <v>一般診療所</v>
          </cell>
          <cell r="C796" t="str">
            <v>医療法人くまの医院</v>
          </cell>
          <cell r="D796" t="str">
            <v>総数</v>
          </cell>
          <cell r="E796" t="str">
            <v>医師</v>
          </cell>
          <cell r="F796">
            <v>1</v>
          </cell>
          <cell r="G796">
            <v>42345.469942129632</v>
          </cell>
        </row>
        <row r="797">
          <cell r="A797">
            <v>206600954</v>
          </cell>
          <cell r="B797" t="str">
            <v>一般診療所</v>
          </cell>
          <cell r="C797" t="str">
            <v>特別養護老人ホームこぶし荘</v>
          </cell>
          <cell r="D797" t="str">
            <v>総数</v>
          </cell>
          <cell r="E797" t="str">
            <v>医師</v>
          </cell>
          <cell r="F797">
            <v>0.1</v>
          </cell>
          <cell r="G797">
            <v>42319.820694444446</v>
          </cell>
        </row>
        <row r="798">
          <cell r="A798">
            <v>206600967</v>
          </cell>
          <cell r="B798" t="str">
            <v>一般診療所</v>
          </cell>
          <cell r="C798" t="str">
            <v>板垣医院</v>
          </cell>
          <cell r="D798" t="str">
            <v>総数</v>
          </cell>
          <cell r="E798" t="str">
            <v>医師</v>
          </cell>
          <cell r="F798">
            <v>1</v>
          </cell>
          <cell r="G798">
            <v>42314.885717592595</v>
          </cell>
        </row>
        <row r="799">
          <cell r="A799">
            <v>206600970</v>
          </cell>
          <cell r="B799" t="str">
            <v>一般診療所</v>
          </cell>
          <cell r="C799" t="str">
            <v>ささきクリニック</v>
          </cell>
          <cell r="D799" t="str">
            <v>総数</v>
          </cell>
          <cell r="E799" t="str">
            <v>医師</v>
          </cell>
          <cell r="F799">
            <v>1</v>
          </cell>
          <cell r="G799">
            <v>42309.873287037037</v>
          </cell>
        </row>
        <row r="800">
          <cell r="A800">
            <v>206600996</v>
          </cell>
          <cell r="B800" t="str">
            <v>一般診療所</v>
          </cell>
          <cell r="C800" t="str">
            <v>中條医院</v>
          </cell>
          <cell r="D800" t="str">
            <v>総数</v>
          </cell>
          <cell r="E800" t="str">
            <v>医師</v>
          </cell>
          <cell r="F800">
            <v>2</v>
          </cell>
          <cell r="G800">
            <v>42310.412303240744</v>
          </cell>
        </row>
        <row r="801">
          <cell r="A801">
            <v>206601007</v>
          </cell>
          <cell r="B801" t="str">
            <v>一般診療所</v>
          </cell>
          <cell r="C801" t="str">
            <v>特別養護老人ホームそよ風の森</v>
          </cell>
          <cell r="D801" t="str">
            <v>総数</v>
          </cell>
          <cell r="E801" t="str">
            <v>医師</v>
          </cell>
          <cell r="F801">
            <v>0.1</v>
          </cell>
          <cell r="G801">
            <v>42321.802708333336</v>
          </cell>
        </row>
        <row r="802">
          <cell r="A802">
            <v>206601010</v>
          </cell>
          <cell r="B802" t="str">
            <v>一般診療所</v>
          </cell>
          <cell r="C802" t="str">
            <v>花の里診療所</v>
          </cell>
          <cell r="D802" t="str">
            <v>総数</v>
          </cell>
          <cell r="E802" t="str">
            <v>医師</v>
          </cell>
          <cell r="F802">
            <v>0.5</v>
          </cell>
          <cell r="G802">
            <v>42341.671331018515</v>
          </cell>
        </row>
        <row r="803">
          <cell r="A803">
            <v>206601023</v>
          </cell>
          <cell r="B803" t="str">
            <v>一般診療所</v>
          </cell>
          <cell r="C803" t="str">
            <v>医療法人社団小林医院</v>
          </cell>
          <cell r="D803" t="str">
            <v>総数</v>
          </cell>
          <cell r="E803" t="str">
            <v>医師</v>
          </cell>
          <cell r="F803">
            <v>1</v>
          </cell>
          <cell r="G803">
            <v>42319.416979166665</v>
          </cell>
        </row>
        <row r="804">
          <cell r="A804">
            <v>206601049</v>
          </cell>
          <cell r="B804" t="str">
            <v>一般診療所</v>
          </cell>
          <cell r="C804" t="str">
            <v>公益財団法人やまがた健康推進機構米沢検診センター</v>
          </cell>
          <cell r="D804" t="str">
            <v>総数</v>
          </cell>
          <cell r="E804" t="str">
            <v>医師</v>
          </cell>
          <cell r="F804">
            <v>0.1</v>
          </cell>
          <cell r="G804">
            <v>42339.699328703704</v>
          </cell>
        </row>
        <row r="805">
          <cell r="A805">
            <v>206601052</v>
          </cell>
          <cell r="B805" t="str">
            <v>一般診療所</v>
          </cell>
          <cell r="C805" t="str">
            <v>島田皮膚科医院</v>
          </cell>
          <cell r="D805" t="str">
            <v>総数</v>
          </cell>
          <cell r="E805" t="str">
            <v>医師</v>
          </cell>
          <cell r="F805">
            <v>1</v>
          </cell>
          <cell r="G805">
            <v>42312.363009259258</v>
          </cell>
        </row>
        <row r="806">
          <cell r="A806">
            <v>206601065</v>
          </cell>
          <cell r="B806" t="str">
            <v>一般診療所</v>
          </cell>
          <cell r="C806" t="str">
            <v>たかはた内科医院</v>
          </cell>
          <cell r="D806" t="str">
            <v>総数</v>
          </cell>
          <cell r="E806" t="str">
            <v>医師</v>
          </cell>
          <cell r="F806">
            <v>1</v>
          </cell>
          <cell r="G806">
            <v>42348.79546296296</v>
          </cell>
        </row>
        <row r="807">
          <cell r="A807">
            <v>206601078</v>
          </cell>
          <cell r="B807" t="str">
            <v>一般診療所</v>
          </cell>
          <cell r="C807" t="str">
            <v>早川小児科医院</v>
          </cell>
          <cell r="D807" t="str">
            <v>総数</v>
          </cell>
          <cell r="E807" t="str">
            <v>医師</v>
          </cell>
          <cell r="F807">
            <v>1</v>
          </cell>
          <cell r="G807">
            <v>42313.875358796293</v>
          </cell>
        </row>
        <row r="808">
          <cell r="A808">
            <v>206601108</v>
          </cell>
          <cell r="B808" t="str">
            <v>一般診療所</v>
          </cell>
          <cell r="C808" t="str">
            <v>公益財団法人やまがた健康推進機構南陽検診センター</v>
          </cell>
          <cell r="D808" t="str">
            <v>総数</v>
          </cell>
          <cell r="E808" t="str">
            <v>医師</v>
          </cell>
          <cell r="F808">
            <v>1.1000000000000001</v>
          </cell>
          <cell r="G808">
            <v>41955.744340277779</v>
          </cell>
        </row>
        <row r="809">
          <cell r="A809">
            <v>206601111</v>
          </cell>
          <cell r="B809" t="str">
            <v>一般診療所</v>
          </cell>
          <cell r="C809" t="str">
            <v>安日クリニック</v>
          </cell>
          <cell r="D809" t="str">
            <v>総数</v>
          </cell>
          <cell r="E809" t="str">
            <v>医師</v>
          </cell>
          <cell r="F809">
            <v>1</v>
          </cell>
          <cell r="G809">
            <v>42302.331053240741</v>
          </cell>
        </row>
        <row r="810">
          <cell r="A810">
            <v>206601124</v>
          </cell>
          <cell r="B810" t="str">
            <v>一般診療所</v>
          </cell>
          <cell r="C810" t="str">
            <v>米沢市平日夜間・休日診療所</v>
          </cell>
          <cell r="D810" t="str">
            <v>総数</v>
          </cell>
          <cell r="E810" t="str">
            <v>医師</v>
          </cell>
          <cell r="F810">
            <v>2</v>
          </cell>
          <cell r="G810">
            <v>42317.471747685187</v>
          </cell>
        </row>
        <row r="811">
          <cell r="A811">
            <v>206601137</v>
          </cell>
          <cell r="B811" t="str">
            <v>一般診療所</v>
          </cell>
          <cell r="C811" t="str">
            <v>酒井耳鼻咽喉科医院</v>
          </cell>
          <cell r="D811" t="str">
            <v>総数</v>
          </cell>
          <cell r="E811" t="str">
            <v>医師</v>
          </cell>
          <cell r="F811">
            <v>1</v>
          </cell>
          <cell r="G811">
            <v>42310.925312500003</v>
          </cell>
        </row>
        <row r="812">
          <cell r="A812">
            <v>206601140</v>
          </cell>
          <cell r="B812" t="str">
            <v>一般診療所</v>
          </cell>
          <cell r="C812" t="str">
            <v>大辻外科胃腸科</v>
          </cell>
          <cell r="D812" t="str">
            <v>総数</v>
          </cell>
          <cell r="E812" t="str">
            <v>医師</v>
          </cell>
          <cell r="F812">
            <v>1</v>
          </cell>
          <cell r="G812">
            <v>42309.306203703702</v>
          </cell>
        </row>
        <row r="813">
          <cell r="A813">
            <v>206601153</v>
          </cell>
          <cell r="B813" t="str">
            <v>一般診療所</v>
          </cell>
          <cell r="C813" t="str">
            <v>医療法人社団根際会もり医院</v>
          </cell>
          <cell r="D813" t="str">
            <v>総数</v>
          </cell>
          <cell r="E813" t="str">
            <v>医師</v>
          </cell>
          <cell r="F813">
            <v>2</v>
          </cell>
          <cell r="G813">
            <v>42320.655405092592</v>
          </cell>
        </row>
        <row r="814">
          <cell r="A814">
            <v>206601179</v>
          </cell>
          <cell r="B814" t="str">
            <v>一般診療所</v>
          </cell>
          <cell r="C814" t="str">
            <v>医療法人金池クリニック</v>
          </cell>
          <cell r="D814" t="str">
            <v>総数</v>
          </cell>
          <cell r="E814" t="str">
            <v>医師</v>
          </cell>
          <cell r="F814">
            <v>1</v>
          </cell>
          <cell r="G814">
            <v>42345.485578703701</v>
          </cell>
        </row>
        <row r="815">
          <cell r="A815">
            <v>206601182</v>
          </cell>
          <cell r="B815" t="str">
            <v>一般診療所</v>
          </cell>
          <cell r="C815" t="str">
            <v>笹井内科クリニック</v>
          </cell>
          <cell r="D815" t="str">
            <v>総数</v>
          </cell>
          <cell r="E815" t="str">
            <v>医師</v>
          </cell>
          <cell r="F815">
            <v>1</v>
          </cell>
          <cell r="G815">
            <v>42320.632731481484</v>
          </cell>
        </row>
        <row r="816">
          <cell r="A816">
            <v>206601209</v>
          </cell>
          <cell r="B816" t="str">
            <v>一般診療所</v>
          </cell>
          <cell r="C816" t="str">
            <v>羅医院</v>
          </cell>
          <cell r="D816" t="str">
            <v>総数</v>
          </cell>
          <cell r="E816" t="str">
            <v>医師</v>
          </cell>
          <cell r="F816">
            <v>1</v>
          </cell>
          <cell r="G816">
            <v>42310.373240740744</v>
          </cell>
        </row>
        <row r="817">
          <cell r="A817">
            <v>206601212</v>
          </cell>
          <cell r="B817" t="str">
            <v>一般診療所</v>
          </cell>
          <cell r="C817" t="str">
            <v>くぼた診療所</v>
          </cell>
          <cell r="D817" t="str">
            <v>総数</v>
          </cell>
          <cell r="E817" t="str">
            <v>医師</v>
          </cell>
          <cell r="F817">
            <v>1</v>
          </cell>
          <cell r="G817">
            <v>42310.585127314815</v>
          </cell>
        </row>
        <row r="818">
          <cell r="A818">
            <v>206601225</v>
          </cell>
          <cell r="B818" t="str">
            <v>一般診療所</v>
          </cell>
          <cell r="C818" t="str">
            <v>中山胃腸科内科医院</v>
          </cell>
          <cell r="D818" t="str">
            <v>総数</v>
          </cell>
          <cell r="E818" t="str">
            <v>医師</v>
          </cell>
          <cell r="F818">
            <v>1</v>
          </cell>
          <cell r="G818">
            <v>42380.105555555558</v>
          </cell>
        </row>
        <row r="819">
          <cell r="A819">
            <v>206601238</v>
          </cell>
          <cell r="B819" t="str">
            <v>一般診療所</v>
          </cell>
          <cell r="C819" t="str">
            <v>渡辺整形外科医院</v>
          </cell>
          <cell r="D819" t="str">
            <v>総数</v>
          </cell>
          <cell r="E819" t="str">
            <v>医師</v>
          </cell>
          <cell r="F819">
            <v>1</v>
          </cell>
          <cell r="G819">
            <v>42312.433530092596</v>
          </cell>
        </row>
        <row r="820">
          <cell r="A820">
            <v>206601241</v>
          </cell>
          <cell r="B820" t="str">
            <v>一般診療所</v>
          </cell>
          <cell r="C820" t="str">
            <v>大西眼科</v>
          </cell>
          <cell r="D820" t="str">
            <v>総数</v>
          </cell>
          <cell r="E820" t="str">
            <v>医師</v>
          </cell>
          <cell r="F820">
            <v>1</v>
          </cell>
          <cell r="G820">
            <v>42319.321192129632</v>
          </cell>
        </row>
        <row r="821">
          <cell r="A821">
            <v>206601254</v>
          </cell>
          <cell r="B821" t="str">
            <v>一般診療所</v>
          </cell>
          <cell r="C821" t="str">
            <v>医療法人堀内医院</v>
          </cell>
          <cell r="D821" t="str">
            <v>総数</v>
          </cell>
          <cell r="E821" t="str">
            <v>医師</v>
          </cell>
          <cell r="F821">
            <v>1</v>
          </cell>
          <cell r="G821">
            <v>42318.599780092591</v>
          </cell>
        </row>
        <row r="822">
          <cell r="A822">
            <v>206601267</v>
          </cell>
          <cell r="B822" t="str">
            <v>一般診療所</v>
          </cell>
          <cell r="C822" t="str">
            <v>本町クリニック</v>
          </cell>
          <cell r="D822" t="str">
            <v>総数</v>
          </cell>
          <cell r="E822" t="str">
            <v>医師</v>
          </cell>
          <cell r="F822">
            <v>1</v>
          </cell>
          <cell r="G822">
            <v>42318.667256944442</v>
          </cell>
        </row>
        <row r="823">
          <cell r="A823">
            <v>206601270</v>
          </cell>
          <cell r="B823" t="str">
            <v>一般診療所</v>
          </cell>
          <cell r="C823" t="str">
            <v>すだ記念整形外科</v>
          </cell>
          <cell r="D823" t="str">
            <v>総数</v>
          </cell>
          <cell r="E823" t="str">
            <v>医師</v>
          </cell>
          <cell r="F823">
            <v>1</v>
          </cell>
          <cell r="G823">
            <v>42317.472118055557</v>
          </cell>
        </row>
        <row r="824">
          <cell r="A824">
            <v>206601283</v>
          </cell>
          <cell r="B824" t="str">
            <v>一般診療所</v>
          </cell>
          <cell r="C824" t="str">
            <v>相田医院</v>
          </cell>
          <cell r="D824" t="str">
            <v>総数</v>
          </cell>
          <cell r="E824" t="str">
            <v>医師</v>
          </cell>
          <cell r="F824">
            <v>1</v>
          </cell>
          <cell r="G824">
            <v>42346.395092592589</v>
          </cell>
        </row>
        <row r="825">
          <cell r="A825">
            <v>206601296</v>
          </cell>
          <cell r="B825" t="str">
            <v>一般診療所</v>
          </cell>
          <cell r="C825" t="str">
            <v>石山内科クリニック</v>
          </cell>
          <cell r="D825" t="str">
            <v>総数</v>
          </cell>
          <cell r="E825" t="str">
            <v>医師</v>
          </cell>
          <cell r="F825">
            <v>1</v>
          </cell>
          <cell r="G825">
            <v>42347.025462962964</v>
          </cell>
        </row>
        <row r="826">
          <cell r="A826">
            <v>206601300</v>
          </cell>
          <cell r="B826" t="str">
            <v>一般診療所</v>
          </cell>
          <cell r="C826" t="str">
            <v>医療法人さの医院</v>
          </cell>
          <cell r="D826" t="str">
            <v>総数</v>
          </cell>
          <cell r="E826" t="str">
            <v>医師</v>
          </cell>
          <cell r="F826">
            <v>1</v>
          </cell>
          <cell r="G826">
            <v>42321.663506944446</v>
          </cell>
        </row>
        <row r="827">
          <cell r="A827">
            <v>206601313</v>
          </cell>
          <cell r="B827" t="str">
            <v>一般診療所</v>
          </cell>
          <cell r="C827" t="str">
            <v>齋藤内科クリニック</v>
          </cell>
          <cell r="D827" t="str">
            <v>総数</v>
          </cell>
          <cell r="E827" t="str">
            <v>医師</v>
          </cell>
          <cell r="F827">
            <v>1</v>
          </cell>
          <cell r="G827">
            <v>42321.728391203702</v>
          </cell>
        </row>
        <row r="828">
          <cell r="A828">
            <v>206610016</v>
          </cell>
          <cell r="B828" t="str">
            <v>一般診療所</v>
          </cell>
          <cell r="C828" t="str">
            <v>特別養護老人ホームはとみね荘</v>
          </cell>
          <cell r="D828" t="str">
            <v>総数</v>
          </cell>
          <cell r="E828" t="str">
            <v>医師</v>
          </cell>
          <cell r="F828">
            <v>0.1</v>
          </cell>
          <cell r="G828">
            <v>42314.557916666665</v>
          </cell>
        </row>
        <row r="829">
          <cell r="A829">
            <v>206610045</v>
          </cell>
          <cell r="B829" t="str">
            <v>一般診療所</v>
          </cell>
          <cell r="C829" t="str">
            <v>こせき腎・泌尿器科こせき小児科</v>
          </cell>
          <cell r="D829" t="str">
            <v>総数</v>
          </cell>
          <cell r="E829" t="str">
            <v>医師</v>
          </cell>
          <cell r="F829">
            <v>2</v>
          </cell>
          <cell r="G829">
            <v>42316.419675925928</v>
          </cell>
        </row>
        <row r="830">
          <cell r="A830">
            <v>206610061</v>
          </cell>
          <cell r="B830" t="str">
            <v>一般診療所</v>
          </cell>
          <cell r="C830" t="str">
            <v>米沢駅前クリニック</v>
          </cell>
          <cell r="D830" t="str">
            <v>総数</v>
          </cell>
          <cell r="E830" t="str">
            <v>医師</v>
          </cell>
          <cell r="F830">
            <v>2</v>
          </cell>
          <cell r="G830">
            <v>42324.571608796294</v>
          </cell>
        </row>
        <row r="831">
          <cell r="A831">
            <v>206610074</v>
          </cell>
          <cell r="B831" t="str">
            <v>一般診療所</v>
          </cell>
          <cell r="C831" t="str">
            <v>金子医院</v>
          </cell>
          <cell r="D831" t="str">
            <v>総数</v>
          </cell>
          <cell r="E831" t="str">
            <v>医師</v>
          </cell>
          <cell r="F831">
            <v>1</v>
          </cell>
          <cell r="G831">
            <v>42345.566168981481</v>
          </cell>
        </row>
        <row r="832">
          <cell r="A832">
            <v>206610087</v>
          </cell>
          <cell r="B832" t="str">
            <v>一般診療所</v>
          </cell>
          <cell r="C832" t="str">
            <v>特別養護老人ホーム太陽の里ふたば医務室</v>
          </cell>
          <cell r="D832" t="str">
            <v>総数</v>
          </cell>
          <cell r="E832" t="str">
            <v>医師</v>
          </cell>
          <cell r="F832">
            <v>0.1</v>
          </cell>
          <cell r="G832">
            <v>42313.359918981485</v>
          </cell>
        </row>
        <row r="833">
          <cell r="A833">
            <v>206610090</v>
          </cell>
          <cell r="B833" t="str">
            <v>一般診療所</v>
          </cell>
          <cell r="C833" t="str">
            <v>特別養護老人ホームおいたまの郷</v>
          </cell>
          <cell r="D833" t="str">
            <v>総数</v>
          </cell>
          <cell r="E833" t="str">
            <v>医師</v>
          </cell>
          <cell r="F833">
            <v>0.1</v>
          </cell>
          <cell r="G833">
            <v>41949.396087962959</v>
          </cell>
        </row>
        <row r="834">
          <cell r="A834">
            <v>206610104</v>
          </cell>
          <cell r="B834" t="str">
            <v>一般診療所</v>
          </cell>
          <cell r="C834" t="str">
            <v>加藤整形外科クリニック</v>
          </cell>
          <cell r="D834" t="str">
            <v>総数</v>
          </cell>
          <cell r="E834" t="str">
            <v>医師</v>
          </cell>
          <cell r="F834">
            <v>1</v>
          </cell>
          <cell r="G834">
            <v>42310.802916666667</v>
          </cell>
        </row>
        <row r="835">
          <cell r="A835">
            <v>206610120</v>
          </cell>
          <cell r="B835" t="str">
            <v>一般診療所</v>
          </cell>
          <cell r="C835" t="str">
            <v>公立置賜川西診療所</v>
          </cell>
          <cell r="D835" t="str">
            <v>総数</v>
          </cell>
          <cell r="E835" t="str">
            <v>医師</v>
          </cell>
          <cell r="F835">
            <v>8</v>
          </cell>
          <cell r="G835">
            <v>42324.472650462965</v>
          </cell>
        </row>
        <row r="836">
          <cell r="A836">
            <v>206610146</v>
          </cell>
          <cell r="B836" t="str">
            <v>一般診療所</v>
          </cell>
          <cell r="C836" t="str">
            <v>庄司眼科クリニック</v>
          </cell>
          <cell r="D836" t="str">
            <v>総数</v>
          </cell>
          <cell r="E836" t="str">
            <v>医師</v>
          </cell>
          <cell r="F836">
            <v>1</v>
          </cell>
          <cell r="G836">
            <v>42345.644861111112</v>
          </cell>
        </row>
        <row r="837">
          <cell r="A837">
            <v>206610159</v>
          </cell>
          <cell r="B837" t="str">
            <v>一般診療所</v>
          </cell>
          <cell r="C837" t="str">
            <v>たかだ内科</v>
          </cell>
          <cell r="D837" t="str">
            <v>総数</v>
          </cell>
          <cell r="E837" t="str">
            <v>医師</v>
          </cell>
          <cell r="F837">
            <v>1</v>
          </cell>
          <cell r="G837">
            <v>42313.700104166666</v>
          </cell>
        </row>
        <row r="838">
          <cell r="A838">
            <v>206610162</v>
          </cell>
          <cell r="B838" t="str">
            <v>一般診療所</v>
          </cell>
          <cell r="C838" t="str">
            <v>くのもと整形外科クリニック</v>
          </cell>
          <cell r="D838" t="str">
            <v>総数</v>
          </cell>
          <cell r="E838" t="str">
            <v>医師</v>
          </cell>
          <cell r="F838">
            <v>1</v>
          </cell>
          <cell r="G838">
            <v>42320.722951388889</v>
          </cell>
        </row>
        <row r="839">
          <cell r="A839">
            <v>206610175</v>
          </cell>
          <cell r="B839" t="str">
            <v>一般診療所</v>
          </cell>
          <cell r="C839" t="str">
            <v>斎藤内科循環器科クリニック</v>
          </cell>
          <cell r="D839" t="str">
            <v>総数</v>
          </cell>
          <cell r="E839" t="str">
            <v>医師</v>
          </cell>
          <cell r="F839">
            <v>1</v>
          </cell>
          <cell r="G839">
            <v>42342.004675925928</v>
          </cell>
        </row>
        <row r="840">
          <cell r="A840">
            <v>206610188</v>
          </cell>
          <cell r="B840" t="str">
            <v>一般診療所</v>
          </cell>
          <cell r="C840" t="str">
            <v>田中クリニック</v>
          </cell>
          <cell r="D840" t="str">
            <v>総数</v>
          </cell>
          <cell r="E840" t="str">
            <v>医師</v>
          </cell>
          <cell r="F840">
            <v>1</v>
          </cell>
          <cell r="G840">
            <v>42324.822905092595</v>
          </cell>
        </row>
        <row r="841">
          <cell r="A841">
            <v>206610205</v>
          </cell>
          <cell r="B841" t="str">
            <v>一般診療所</v>
          </cell>
          <cell r="C841" t="str">
            <v>泉町クリニック</v>
          </cell>
          <cell r="D841" t="str">
            <v>総数</v>
          </cell>
          <cell r="E841" t="str">
            <v>医師</v>
          </cell>
          <cell r="F841">
            <v>1</v>
          </cell>
          <cell r="G841">
            <v>42312.38385416667</v>
          </cell>
        </row>
        <row r="842">
          <cell r="A842">
            <v>206610218</v>
          </cell>
          <cell r="B842" t="str">
            <v>一般診療所</v>
          </cell>
          <cell r="C842" t="str">
            <v>前田整形外科クリニック</v>
          </cell>
          <cell r="D842" t="str">
            <v>総数</v>
          </cell>
          <cell r="E842" t="str">
            <v>医師</v>
          </cell>
          <cell r="F842">
            <v>1</v>
          </cell>
          <cell r="G842">
            <v>42316.462916666664</v>
          </cell>
        </row>
        <row r="843">
          <cell r="A843">
            <v>206610221</v>
          </cell>
          <cell r="B843" t="str">
            <v>一般診療所</v>
          </cell>
          <cell r="C843" t="str">
            <v>特別養護老人ホームサンファミリア米沢</v>
          </cell>
          <cell r="D843" t="str">
            <v>総数</v>
          </cell>
          <cell r="E843" t="str">
            <v>医師</v>
          </cell>
          <cell r="F843">
            <v>0.1</v>
          </cell>
          <cell r="G843">
            <v>42312.68886574074</v>
          </cell>
        </row>
        <row r="844">
          <cell r="A844">
            <v>206610234</v>
          </cell>
          <cell r="B844" t="str">
            <v>一般診療所</v>
          </cell>
          <cell r="C844" t="str">
            <v>トータルヘルスクリニック</v>
          </cell>
          <cell r="D844" t="str">
            <v>総数</v>
          </cell>
          <cell r="E844" t="str">
            <v>医師</v>
          </cell>
          <cell r="F844">
            <v>2</v>
          </cell>
          <cell r="G844">
            <v>42317.66165509259</v>
          </cell>
        </row>
        <row r="845">
          <cell r="A845">
            <v>206610247</v>
          </cell>
          <cell r="B845" t="str">
            <v>一般診療所</v>
          </cell>
          <cell r="C845" t="str">
            <v>まつはし内科胃腸科クリニック</v>
          </cell>
          <cell r="D845" t="str">
            <v>総数</v>
          </cell>
          <cell r="E845" t="str">
            <v>医師</v>
          </cell>
          <cell r="F845">
            <v>1</v>
          </cell>
          <cell r="G845">
            <v>42346.662442129629</v>
          </cell>
        </row>
        <row r="846">
          <cell r="A846">
            <v>206610250</v>
          </cell>
          <cell r="B846" t="str">
            <v>一般診療所</v>
          </cell>
          <cell r="C846" t="str">
            <v>さゆり内科歯科クリニック</v>
          </cell>
          <cell r="D846" t="str">
            <v>総数</v>
          </cell>
          <cell r="E846" t="str">
            <v>医師</v>
          </cell>
          <cell r="F846">
            <v>1</v>
          </cell>
          <cell r="G846">
            <v>42319.694988425923</v>
          </cell>
        </row>
        <row r="847">
          <cell r="A847">
            <v>206610263</v>
          </cell>
          <cell r="B847" t="str">
            <v>一般診療所</v>
          </cell>
          <cell r="C847" t="str">
            <v>医療法人中村循環器科医院</v>
          </cell>
          <cell r="D847" t="str">
            <v>総数</v>
          </cell>
          <cell r="E847" t="str">
            <v>医師</v>
          </cell>
          <cell r="F847">
            <v>1</v>
          </cell>
          <cell r="G847">
            <v>42352.515104166669</v>
          </cell>
        </row>
        <row r="848">
          <cell r="A848">
            <v>206610289</v>
          </cell>
          <cell r="B848" t="str">
            <v>一般診療所</v>
          </cell>
          <cell r="C848" t="str">
            <v>なかさとこどもクリニック</v>
          </cell>
          <cell r="D848" t="str">
            <v>総数</v>
          </cell>
          <cell r="E848" t="str">
            <v>医師</v>
          </cell>
          <cell r="F848">
            <v>1</v>
          </cell>
          <cell r="G848">
            <v>42314.498263888891</v>
          </cell>
        </row>
        <row r="849">
          <cell r="A849">
            <v>206610292</v>
          </cell>
          <cell r="B849" t="str">
            <v>一般診療所</v>
          </cell>
          <cell r="C849" t="str">
            <v>春日皮フ科</v>
          </cell>
          <cell r="D849" t="str">
            <v>総数</v>
          </cell>
          <cell r="E849" t="str">
            <v>医師</v>
          </cell>
          <cell r="F849">
            <v>1</v>
          </cell>
          <cell r="G849">
            <v>42307.421932870369</v>
          </cell>
        </row>
        <row r="850">
          <cell r="A850">
            <v>206610306</v>
          </cell>
          <cell r="B850" t="str">
            <v>一般診療所</v>
          </cell>
          <cell r="C850" t="str">
            <v>しおいクリニック</v>
          </cell>
          <cell r="D850" t="str">
            <v>総数</v>
          </cell>
          <cell r="E850" t="str">
            <v>医師</v>
          </cell>
          <cell r="F850">
            <v>1</v>
          </cell>
          <cell r="G850">
            <v>42318.654618055552</v>
          </cell>
        </row>
        <row r="851">
          <cell r="A851">
            <v>206610322</v>
          </cell>
          <cell r="B851" t="str">
            <v>一般診療所</v>
          </cell>
          <cell r="C851" t="str">
            <v>さとうクリニック</v>
          </cell>
          <cell r="D851" t="str">
            <v>総数</v>
          </cell>
          <cell r="E851" t="str">
            <v>医師</v>
          </cell>
          <cell r="F851">
            <v>1</v>
          </cell>
          <cell r="G851">
            <v>42311.527708333335</v>
          </cell>
        </row>
        <row r="852">
          <cell r="A852">
            <v>206610335</v>
          </cell>
          <cell r="B852" t="str">
            <v>一般診療所</v>
          </cell>
          <cell r="C852" t="str">
            <v>いまい医院</v>
          </cell>
          <cell r="D852" t="str">
            <v>総数</v>
          </cell>
          <cell r="E852" t="str">
            <v>医師</v>
          </cell>
          <cell r="F852">
            <v>1</v>
          </cell>
          <cell r="G852">
            <v>42338.892291666663</v>
          </cell>
        </row>
        <row r="853">
          <cell r="A853">
            <v>206610348</v>
          </cell>
          <cell r="B853" t="str">
            <v>一般診療所</v>
          </cell>
          <cell r="C853" t="str">
            <v>前山耳鼻咽喉クリニック</v>
          </cell>
          <cell r="D853" t="str">
            <v>総数</v>
          </cell>
          <cell r="E853" t="str">
            <v>医師</v>
          </cell>
          <cell r="F853">
            <v>1</v>
          </cell>
          <cell r="G853">
            <v>42326.551585648151</v>
          </cell>
        </row>
        <row r="854">
          <cell r="A854">
            <v>206610351</v>
          </cell>
          <cell r="B854" t="str">
            <v>一般診療所</v>
          </cell>
          <cell r="C854" t="str">
            <v>はぎの内科医院</v>
          </cell>
          <cell r="D854" t="str">
            <v>総数</v>
          </cell>
          <cell r="E854" t="str">
            <v>医師</v>
          </cell>
          <cell r="F854">
            <v>1</v>
          </cell>
          <cell r="G854">
            <v>42327.391817129632</v>
          </cell>
        </row>
        <row r="855">
          <cell r="A855">
            <v>206610364</v>
          </cell>
          <cell r="B855" t="str">
            <v>一般診療所</v>
          </cell>
          <cell r="C855" t="str">
            <v>大塚医院</v>
          </cell>
          <cell r="D855" t="str">
            <v>総数</v>
          </cell>
          <cell r="E855" t="str">
            <v>医師</v>
          </cell>
          <cell r="F855">
            <v>1</v>
          </cell>
          <cell r="G855">
            <v>42345.774722222224</v>
          </cell>
        </row>
        <row r="856">
          <cell r="A856">
            <v>206610377</v>
          </cell>
          <cell r="B856" t="str">
            <v>一般診療所</v>
          </cell>
          <cell r="C856" t="str">
            <v>石井ファミリークリニック</v>
          </cell>
          <cell r="D856" t="str">
            <v>総数</v>
          </cell>
          <cell r="E856" t="str">
            <v>医師</v>
          </cell>
          <cell r="F856">
            <v>1</v>
          </cell>
          <cell r="G856">
            <v>42309.933703703704</v>
          </cell>
        </row>
        <row r="857">
          <cell r="A857">
            <v>206610380</v>
          </cell>
          <cell r="B857" t="str">
            <v>一般診療所</v>
          </cell>
          <cell r="C857" t="str">
            <v>あかゆ小児クリニック</v>
          </cell>
          <cell r="D857" t="str">
            <v>総数</v>
          </cell>
          <cell r="E857" t="str">
            <v>医師</v>
          </cell>
          <cell r="F857">
            <v>1</v>
          </cell>
          <cell r="G857">
            <v>42345.47861111111</v>
          </cell>
        </row>
        <row r="858">
          <cell r="A858">
            <v>206610393</v>
          </cell>
          <cell r="B858" t="str">
            <v>一般診療所</v>
          </cell>
          <cell r="C858" t="str">
            <v>近藤皮ふ科クリニック</v>
          </cell>
          <cell r="D858" t="str">
            <v>総数</v>
          </cell>
          <cell r="E858" t="str">
            <v>医師</v>
          </cell>
          <cell r="F858">
            <v>1</v>
          </cell>
          <cell r="G858">
            <v>42319.622939814813</v>
          </cell>
        </row>
        <row r="859">
          <cell r="A859">
            <v>206610407</v>
          </cell>
          <cell r="B859" t="str">
            <v>一般診療所</v>
          </cell>
          <cell r="C859" t="str">
            <v>飯豊町国民健康保険診療所</v>
          </cell>
          <cell r="D859" t="str">
            <v>総数</v>
          </cell>
          <cell r="E859" t="str">
            <v>医師</v>
          </cell>
          <cell r="F859">
            <v>1</v>
          </cell>
          <cell r="G859">
            <v>42329.408888888887</v>
          </cell>
        </row>
        <row r="860">
          <cell r="A860">
            <v>206610410</v>
          </cell>
          <cell r="B860" t="str">
            <v>一般診療所</v>
          </cell>
          <cell r="C860" t="str">
            <v>特別養護老人ホームたかはた荘</v>
          </cell>
          <cell r="D860" t="str">
            <v>総数</v>
          </cell>
          <cell r="E860" t="str">
            <v>医師</v>
          </cell>
          <cell r="F860">
            <v>0.1</v>
          </cell>
          <cell r="G860">
            <v>42321.745671296296</v>
          </cell>
        </row>
        <row r="861">
          <cell r="A861">
            <v>206610423</v>
          </cell>
          <cell r="B861" t="str">
            <v>一般診療所</v>
          </cell>
          <cell r="C861" t="str">
            <v>さくらクリニック</v>
          </cell>
          <cell r="D861" t="str">
            <v>総数</v>
          </cell>
          <cell r="E861" t="str">
            <v>医師</v>
          </cell>
          <cell r="F861">
            <v>1.1000000000000001</v>
          </cell>
          <cell r="G861">
            <v>42310.681539351855</v>
          </cell>
        </row>
        <row r="862">
          <cell r="A862">
            <v>206610436</v>
          </cell>
          <cell r="B862" t="str">
            <v>一般診療所</v>
          </cell>
          <cell r="C862" t="str">
            <v>かとう整形外科クリニック</v>
          </cell>
          <cell r="D862" t="str">
            <v>総数</v>
          </cell>
          <cell r="E862" t="str">
            <v>医師</v>
          </cell>
          <cell r="F862">
            <v>1</v>
          </cell>
          <cell r="G862">
            <v>40859.928379629629</v>
          </cell>
        </row>
        <row r="863">
          <cell r="A863">
            <v>206610478</v>
          </cell>
          <cell r="B863" t="str">
            <v>一般診療所</v>
          </cell>
          <cell r="C863" t="str">
            <v>赤湯駅前クリニック</v>
          </cell>
          <cell r="D863" t="str">
            <v>総数</v>
          </cell>
          <cell r="E863" t="str">
            <v>医師</v>
          </cell>
          <cell r="F863">
            <v>1</v>
          </cell>
          <cell r="G863">
            <v>42313.491249999999</v>
          </cell>
        </row>
        <row r="864">
          <cell r="A864">
            <v>206610508</v>
          </cell>
          <cell r="B864" t="str">
            <v>一般診療所</v>
          </cell>
          <cell r="C864" t="str">
            <v>田中クリニック</v>
          </cell>
          <cell r="D864" t="str">
            <v>総数</v>
          </cell>
          <cell r="E864" t="str">
            <v>医師</v>
          </cell>
          <cell r="F864">
            <v>1</v>
          </cell>
          <cell r="G864">
            <v>42310.592905092592</v>
          </cell>
        </row>
        <row r="865">
          <cell r="A865">
            <v>206610524</v>
          </cell>
          <cell r="B865" t="str">
            <v>一般診療所</v>
          </cell>
          <cell r="C865" t="str">
            <v>ゆめクリニック</v>
          </cell>
          <cell r="D865" t="str">
            <v>総数</v>
          </cell>
          <cell r="E865" t="str">
            <v>医師</v>
          </cell>
          <cell r="F865">
            <v>1</v>
          </cell>
          <cell r="G865">
            <v>42323.84951388889</v>
          </cell>
        </row>
        <row r="866">
          <cell r="A866">
            <v>206610540</v>
          </cell>
          <cell r="B866" t="str">
            <v>一般診療所</v>
          </cell>
          <cell r="C866" t="str">
            <v>花沢アイクリニック</v>
          </cell>
          <cell r="D866" t="str">
            <v>総数</v>
          </cell>
          <cell r="E866" t="str">
            <v>医師</v>
          </cell>
          <cell r="F866">
            <v>1</v>
          </cell>
          <cell r="G866">
            <v>42310.587546296294</v>
          </cell>
        </row>
        <row r="867">
          <cell r="A867">
            <v>206610553</v>
          </cell>
          <cell r="B867" t="str">
            <v>一般診療所</v>
          </cell>
          <cell r="C867" t="str">
            <v>いからし内科クリニック</v>
          </cell>
          <cell r="D867" t="str">
            <v>総数</v>
          </cell>
          <cell r="E867" t="str">
            <v>医師</v>
          </cell>
          <cell r="F867">
            <v>1</v>
          </cell>
          <cell r="G867">
            <v>42310.489328703705</v>
          </cell>
        </row>
        <row r="868">
          <cell r="A868">
            <v>206610609</v>
          </cell>
          <cell r="B868" t="str">
            <v>一般診療所</v>
          </cell>
          <cell r="C868" t="str">
            <v>産科婦人科島貫医院</v>
          </cell>
          <cell r="D868" t="str">
            <v>総数</v>
          </cell>
          <cell r="E868" t="str">
            <v>医師</v>
          </cell>
          <cell r="F868">
            <v>2</v>
          </cell>
          <cell r="G868">
            <v>42324.90185185185</v>
          </cell>
        </row>
        <row r="869">
          <cell r="A869">
            <v>206610625</v>
          </cell>
          <cell r="B869" t="str">
            <v>一般診療所</v>
          </cell>
          <cell r="C869" t="str">
            <v>地域密着型特別養護老人ホーム　桜の里双葉医務室</v>
          </cell>
          <cell r="D869" t="str">
            <v>総数</v>
          </cell>
          <cell r="E869" t="str">
            <v>医師</v>
          </cell>
          <cell r="F869">
            <v>1</v>
          </cell>
          <cell r="G869">
            <v>42339.399409722224</v>
          </cell>
        </row>
        <row r="870">
          <cell r="A870">
            <v>206610696</v>
          </cell>
          <cell r="B870" t="str">
            <v>一般診療所</v>
          </cell>
          <cell r="C870" t="str">
            <v>上領眼科クリニック</v>
          </cell>
          <cell r="D870" t="str">
            <v>総数</v>
          </cell>
          <cell r="E870" t="str">
            <v>医師</v>
          </cell>
          <cell r="F870">
            <v>1</v>
          </cell>
          <cell r="G870">
            <v>42314.002060185187</v>
          </cell>
        </row>
        <row r="871">
          <cell r="A871">
            <v>206610739</v>
          </cell>
          <cell r="B871" t="str">
            <v>一般診療所</v>
          </cell>
          <cell r="C871" t="str">
            <v>特別養護老人ホーム回春堂医務室</v>
          </cell>
          <cell r="D871" t="str">
            <v>総数</v>
          </cell>
          <cell r="E871" t="str">
            <v>医師</v>
          </cell>
          <cell r="F871">
            <v>1</v>
          </cell>
          <cell r="G871">
            <v>42314.474317129629</v>
          </cell>
        </row>
        <row r="872">
          <cell r="A872">
            <v>206610784</v>
          </cell>
          <cell r="B872" t="str">
            <v>一般診療所</v>
          </cell>
          <cell r="C872" t="str">
            <v>地域密着型特別養護老人ホームひめさゆりの丘医務室</v>
          </cell>
          <cell r="D872" t="str">
            <v>総数</v>
          </cell>
          <cell r="E872" t="str">
            <v>医師</v>
          </cell>
          <cell r="F872">
            <v>0.1</v>
          </cell>
          <cell r="G872">
            <v>42312.718611111108</v>
          </cell>
        </row>
        <row r="873">
          <cell r="A873">
            <v>206610797</v>
          </cell>
          <cell r="B873" t="str">
            <v>一般診療所</v>
          </cell>
          <cell r="C873" t="str">
            <v>医療法人大道寺医院</v>
          </cell>
          <cell r="D873" t="str">
            <v>総数</v>
          </cell>
          <cell r="E873" t="str">
            <v>医師</v>
          </cell>
          <cell r="F873">
            <v>1</v>
          </cell>
          <cell r="G873">
            <v>42346.302789351852</v>
          </cell>
        </row>
        <row r="874">
          <cell r="A874">
            <v>206610801</v>
          </cell>
          <cell r="B874" t="str">
            <v>一般診療所</v>
          </cell>
          <cell r="C874" t="str">
            <v>きだ内科クリニック</v>
          </cell>
          <cell r="D874" t="str">
            <v>総数</v>
          </cell>
          <cell r="E874" t="str">
            <v>医師</v>
          </cell>
          <cell r="F874">
            <v>1</v>
          </cell>
          <cell r="G874">
            <v>42314.611967592595</v>
          </cell>
        </row>
        <row r="875">
          <cell r="A875">
            <v>206610830</v>
          </cell>
          <cell r="B875" t="str">
            <v>一般診療所</v>
          </cell>
          <cell r="C875" t="str">
            <v>よこやまクリニック</v>
          </cell>
          <cell r="D875" t="str">
            <v>総数</v>
          </cell>
          <cell r="E875" t="str">
            <v>医師</v>
          </cell>
          <cell r="F875">
            <v>1</v>
          </cell>
          <cell r="G875">
            <v>42321.667962962965</v>
          </cell>
        </row>
        <row r="876">
          <cell r="A876">
            <v>206610898</v>
          </cell>
          <cell r="B876" t="str">
            <v>一般診療所</v>
          </cell>
          <cell r="C876" t="str">
            <v>特別養護老人ホームおいたまの郷　医務室２</v>
          </cell>
          <cell r="D876" t="str">
            <v>総数</v>
          </cell>
          <cell r="E876" t="str">
            <v>医師</v>
          </cell>
          <cell r="F876">
            <v>1</v>
          </cell>
          <cell r="G876">
            <v>42345.575474537036</v>
          </cell>
        </row>
        <row r="877">
          <cell r="A877">
            <v>206620019</v>
          </cell>
          <cell r="B877" t="str">
            <v>一般診療所</v>
          </cell>
          <cell r="C877" t="str">
            <v>島貫小児科医院</v>
          </cell>
          <cell r="D877" t="str">
            <v>総数</v>
          </cell>
          <cell r="E877" t="str">
            <v>医師</v>
          </cell>
          <cell r="F877">
            <v>1</v>
          </cell>
          <cell r="G877">
            <v>42319.434710648151</v>
          </cell>
        </row>
        <row r="878">
          <cell r="A878">
            <v>206620022</v>
          </cell>
          <cell r="B878" t="str">
            <v>一般診療所</v>
          </cell>
          <cell r="C878" t="str">
            <v>石沢内科胃腸科医院</v>
          </cell>
          <cell r="D878" t="str">
            <v>総数</v>
          </cell>
          <cell r="E878" t="str">
            <v>医師</v>
          </cell>
          <cell r="F878">
            <v>1</v>
          </cell>
          <cell r="G878">
            <v>42310.428842592592</v>
          </cell>
        </row>
        <row r="879">
          <cell r="A879">
            <v>206620035</v>
          </cell>
          <cell r="B879" t="str">
            <v>一般診療所</v>
          </cell>
          <cell r="C879" t="str">
            <v>鶴岡協立病院附属クリニック</v>
          </cell>
          <cell r="D879" t="str">
            <v>総数</v>
          </cell>
          <cell r="E879" t="str">
            <v>医師</v>
          </cell>
          <cell r="F879">
            <v>2.8</v>
          </cell>
          <cell r="G879">
            <v>42320.623287037037</v>
          </cell>
        </row>
        <row r="880">
          <cell r="A880">
            <v>206620048</v>
          </cell>
          <cell r="B880" t="str">
            <v>一般診療所</v>
          </cell>
          <cell r="C880" t="str">
            <v>すこやかレディースクリニック</v>
          </cell>
          <cell r="D880" t="str">
            <v>総数</v>
          </cell>
          <cell r="E880" t="str">
            <v>医師</v>
          </cell>
          <cell r="F880">
            <v>1</v>
          </cell>
          <cell r="G880">
            <v>42339.513032407405</v>
          </cell>
        </row>
        <row r="881">
          <cell r="A881">
            <v>206620080</v>
          </cell>
          <cell r="B881" t="str">
            <v>一般診療所</v>
          </cell>
          <cell r="C881" t="str">
            <v>川上医院</v>
          </cell>
          <cell r="D881" t="str">
            <v>総数</v>
          </cell>
          <cell r="E881" t="str">
            <v>医師</v>
          </cell>
          <cell r="F881">
            <v>1</v>
          </cell>
          <cell r="G881">
            <v>42324.658194444448</v>
          </cell>
        </row>
        <row r="882">
          <cell r="A882">
            <v>206620093</v>
          </cell>
          <cell r="B882" t="str">
            <v>一般診療所</v>
          </cell>
          <cell r="C882" t="str">
            <v>特別養護老人ホームライフケア黒森</v>
          </cell>
          <cell r="D882" t="str">
            <v>総数</v>
          </cell>
          <cell r="E882" t="str">
            <v>医師</v>
          </cell>
          <cell r="F882">
            <v>0</v>
          </cell>
          <cell r="G882">
            <v>40976.707997685182</v>
          </cell>
        </row>
        <row r="883">
          <cell r="A883">
            <v>206620107</v>
          </cell>
          <cell r="B883" t="str">
            <v>一般診療所</v>
          </cell>
          <cell r="C883" t="str">
            <v>特別養護老人ホームかたばみ荘</v>
          </cell>
          <cell r="D883" t="str">
            <v>総数</v>
          </cell>
          <cell r="E883" t="str">
            <v>医師</v>
          </cell>
          <cell r="F883">
            <v>0.1</v>
          </cell>
          <cell r="G883">
            <v>42325.428368055553</v>
          </cell>
        </row>
        <row r="884">
          <cell r="A884">
            <v>206620123</v>
          </cell>
          <cell r="B884" t="str">
            <v>一般診療所</v>
          </cell>
          <cell r="C884" t="str">
            <v>山王中央クリニック</v>
          </cell>
          <cell r="D884" t="str">
            <v>総数</v>
          </cell>
          <cell r="E884" t="str">
            <v>医師</v>
          </cell>
          <cell r="F884">
            <v>1</v>
          </cell>
          <cell r="G884">
            <v>42320.653182870374</v>
          </cell>
        </row>
        <row r="885">
          <cell r="A885">
            <v>206620136</v>
          </cell>
          <cell r="B885" t="str">
            <v>一般診療所</v>
          </cell>
          <cell r="C885" t="str">
            <v>藤吉内科医院</v>
          </cell>
          <cell r="D885" t="str">
            <v>総数</v>
          </cell>
          <cell r="E885" t="str">
            <v>医師</v>
          </cell>
          <cell r="F885">
            <v>2</v>
          </cell>
          <cell r="G885">
            <v>42320.440775462965</v>
          </cell>
        </row>
        <row r="886">
          <cell r="A886">
            <v>206620149</v>
          </cell>
          <cell r="B886" t="str">
            <v>一般診療所</v>
          </cell>
          <cell r="C886" t="str">
            <v>青木皮膚科医院</v>
          </cell>
          <cell r="D886" t="str">
            <v>総数</v>
          </cell>
          <cell r="E886" t="str">
            <v>医師</v>
          </cell>
          <cell r="F886">
            <v>1</v>
          </cell>
          <cell r="G886">
            <v>42321.368263888886</v>
          </cell>
        </row>
        <row r="887">
          <cell r="A887">
            <v>206620165</v>
          </cell>
          <cell r="B887" t="str">
            <v>一般診療所</v>
          </cell>
          <cell r="C887" t="str">
            <v>医療法人外科内科渡邊クリニック</v>
          </cell>
          <cell r="D887" t="str">
            <v>総数</v>
          </cell>
          <cell r="E887" t="str">
            <v>医師</v>
          </cell>
          <cell r="F887">
            <v>1</v>
          </cell>
          <cell r="G887">
            <v>42319.475613425922</v>
          </cell>
        </row>
        <row r="888">
          <cell r="A888">
            <v>206620178</v>
          </cell>
          <cell r="B888" t="str">
            <v>一般診療所</v>
          </cell>
          <cell r="C888" t="str">
            <v>いくま内科胃腸科クリニック</v>
          </cell>
          <cell r="D888" t="str">
            <v>総数</v>
          </cell>
          <cell r="E888" t="str">
            <v>医師</v>
          </cell>
          <cell r="F888">
            <v>1</v>
          </cell>
          <cell r="G888">
            <v>42309.842731481483</v>
          </cell>
        </row>
        <row r="889">
          <cell r="A889">
            <v>206620194</v>
          </cell>
          <cell r="B889" t="str">
            <v>一般診療所</v>
          </cell>
          <cell r="C889" t="str">
            <v>さとう内科クリニック</v>
          </cell>
          <cell r="D889" t="str">
            <v>総数</v>
          </cell>
          <cell r="E889" t="str">
            <v>医師</v>
          </cell>
          <cell r="F889">
            <v>1</v>
          </cell>
          <cell r="G889">
            <v>41949.606782407405</v>
          </cell>
        </row>
        <row r="890">
          <cell r="A890">
            <v>206620208</v>
          </cell>
          <cell r="B890" t="str">
            <v>一般診療所</v>
          </cell>
          <cell r="C890" t="str">
            <v>腰越クリニック</v>
          </cell>
          <cell r="D890" t="str">
            <v>総数</v>
          </cell>
          <cell r="E890" t="str">
            <v>医師</v>
          </cell>
          <cell r="F890">
            <v>1</v>
          </cell>
          <cell r="G890">
            <v>42317.716597222221</v>
          </cell>
        </row>
        <row r="891">
          <cell r="A891">
            <v>206620211</v>
          </cell>
          <cell r="B891" t="str">
            <v>一般診療所</v>
          </cell>
          <cell r="C891" t="str">
            <v>健生ふれあいクリニック</v>
          </cell>
          <cell r="D891" t="str">
            <v>総数</v>
          </cell>
          <cell r="E891" t="str">
            <v>医師</v>
          </cell>
          <cell r="F891">
            <v>1</v>
          </cell>
          <cell r="G891">
            <v>42314.386516203704</v>
          </cell>
        </row>
        <row r="892">
          <cell r="A892">
            <v>206620224</v>
          </cell>
          <cell r="B892" t="str">
            <v>一般診療所</v>
          </cell>
          <cell r="C892" t="str">
            <v>山原整形外科クリニック</v>
          </cell>
          <cell r="D892" t="str">
            <v>総数</v>
          </cell>
          <cell r="E892" t="str">
            <v>医師</v>
          </cell>
          <cell r="F892">
            <v>1</v>
          </cell>
          <cell r="G892">
            <v>42313.437476851854</v>
          </cell>
        </row>
        <row r="893">
          <cell r="A893">
            <v>206620253</v>
          </cell>
          <cell r="B893" t="str">
            <v>一般診療所</v>
          </cell>
          <cell r="C893" t="str">
            <v>いでは診療所</v>
          </cell>
          <cell r="D893" t="str">
            <v>総数</v>
          </cell>
          <cell r="E893" t="str">
            <v>医師</v>
          </cell>
          <cell r="F893">
            <v>1</v>
          </cell>
          <cell r="G893">
            <v>42329.419340277775</v>
          </cell>
        </row>
        <row r="894">
          <cell r="A894">
            <v>206620266</v>
          </cell>
          <cell r="B894" t="str">
            <v>一般診療所</v>
          </cell>
          <cell r="C894" t="str">
            <v>恵風園</v>
          </cell>
          <cell r="D894" t="str">
            <v>総数</v>
          </cell>
          <cell r="E894" t="str">
            <v>医師</v>
          </cell>
          <cell r="F894">
            <v>0.1</v>
          </cell>
          <cell r="G894">
            <v>42324.578136574077</v>
          </cell>
        </row>
        <row r="895">
          <cell r="A895">
            <v>206620279</v>
          </cell>
          <cell r="B895" t="str">
            <v>一般診療所</v>
          </cell>
          <cell r="C895" t="str">
            <v>安孫子皮ふ科</v>
          </cell>
          <cell r="D895" t="str">
            <v>総数</v>
          </cell>
          <cell r="E895" t="str">
            <v>医師</v>
          </cell>
          <cell r="F895">
            <v>1</v>
          </cell>
          <cell r="G895">
            <v>42303.500057870369</v>
          </cell>
        </row>
        <row r="896">
          <cell r="A896">
            <v>206620282</v>
          </cell>
          <cell r="B896" t="str">
            <v>一般診療所</v>
          </cell>
          <cell r="C896" t="str">
            <v>長島整形外科クリニック</v>
          </cell>
          <cell r="D896" t="str">
            <v>総数</v>
          </cell>
          <cell r="E896" t="str">
            <v>医師</v>
          </cell>
          <cell r="F896">
            <v>1</v>
          </cell>
          <cell r="G896">
            <v>42317.84946759259</v>
          </cell>
        </row>
        <row r="897">
          <cell r="A897">
            <v>206620295</v>
          </cell>
          <cell r="B897" t="str">
            <v>一般診療所</v>
          </cell>
          <cell r="C897" t="str">
            <v>酒田市飛島健診診療所</v>
          </cell>
          <cell r="D897" t="str">
            <v>総数</v>
          </cell>
          <cell r="E897" t="str">
            <v>医師</v>
          </cell>
          <cell r="F897">
            <v>1</v>
          </cell>
          <cell r="G897">
            <v>42324.59952546296</v>
          </cell>
        </row>
        <row r="898">
          <cell r="A898">
            <v>206620309</v>
          </cell>
          <cell r="B898" t="str">
            <v>一般診療所</v>
          </cell>
          <cell r="C898" t="str">
            <v>加納医院デイケアセンター</v>
          </cell>
          <cell r="D898" t="str">
            <v>総数</v>
          </cell>
          <cell r="E898" t="str">
            <v>医師</v>
          </cell>
          <cell r="F898">
            <v>1</v>
          </cell>
          <cell r="G898">
            <v>42321.4765625</v>
          </cell>
        </row>
        <row r="899">
          <cell r="A899">
            <v>206620312</v>
          </cell>
          <cell r="B899" t="str">
            <v>一般診療所</v>
          </cell>
          <cell r="C899" t="str">
            <v>菊地内科クリニック</v>
          </cell>
          <cell r="D899" t="str">
            <v>総数</v>
          </cell>
          <cell r="E899" t="str">
            <v>医師</v>
          </cell>
          <cell r="F899">
            <v>1</v>
          </cell>
          <cell r="G899">
            <v>42320.670972222222</v>
          </cell>
        </row>
        <row r="900">
          <cell r="A900">
            <v>206620325</v>
          </cell>
          <cell r="B900" t="str">
            <v>一般診療所</v>
          </cell>
          <cell r="C900" t="str">
            <v>荻原耳鼻咽喉科医院</v>
          </cell>
          <cell r="D900" t="str">
            <v>総数</v>
          </cell>
          <cell r="E900" t="str">
            <v>医師</v>
          </cell>
          <cell r="F900">
            <v>1</v>
          </cell>
          <cell r="G900">
            <v>42319.426793981482</v>
          </cell>
        </row>
        <row r="901">
          <cell r="A901">
            <v>206620338</v>
          </cell>
          <cell r="B901" t="str">
            <v>一般診療所</v>
          </cell>
          <cell r="C901" t="str">
            <v>よこやま皮膚科医院</v>
          </cell>
          <cell r="D901" t="str">
            <v>総数</v>
          </cell>
          <cell r="E901" t="str">
            <v>医師</v>
          </cell>
          <cell r="F901">
            <v>1</v>
          </cell>
          <cell r="G901">
            <v>42312.406759259262</v>
          </cell>
        </row>
        <row r="902">
          <cell r="A902">
            <v>206620341</v>
          </cell>
          <cell r="B902" t="str">
            <v>一般診療所</v>
          </cell>
          <cell r="C902" t="str">
            <v>池田内科医院浜中診療所</v>
          </cell>
          <cell r="D902" t="str">
            <v>総数</v>
          </cell>
          <cell r="E902" t="str">
            <v>医師</v>
          </cell>
          <cell r="F902">
            <v>1</v>
          </cell>
          <cell r="G902">
            <v>42321.546736111108</v>
          </cell>
        </row>
        <row r="903">
          <cell r="A903">
            <v>206620354</v>
          </cell>
          <cell r="B903" t="str">
            <v>一般診療所</v>
          </cell>
          <cell r="C903" t="str">
            <v>きれん耳鼻咽喉科医院</v>
          </cell>
          <cell r="D903" t="str">
            <v>総数</v>
          </cell>
          <cell r="E903" t="str">
            <v>医師</v>
          </cell>
          <cell r="F903">
            <v>1</v>
          </cell>
          <cell r="G903">
            <v>42328.398726851854</v>
          </cell>
        </row>
        <row r="904">
          <cell r="A904">
            <v>206620370</v>
          </cell>
          <cell r="B904" t="str">
            <v>一般診療所</v>
          </cell>
          <cell r="C904" t="str">
            <v>さいとうクリニック</v>
          </cell>
          <cell r="D904" t="str">
            <v>総数</v>
          </cell>
          <cell r="E904" t="str">
            <v>医師</v>
          </cell>
          <cell r="F904">
            <v>1</v>
          </cell>
          <cell r="G904">
            <v>42314.388182870367</v>
          </cell>
        </row>
        <row r="905">
          <cell r="A905">
            <v>206620383</v>
          </cell>
          <cell r="B905" t="str">
            <v>一般診療所</v>
          </cell>
          <cell r="C905" t="str">
            <v>ほんまクリニック</v>
          </cell>
          <cell r="D905" t="str">
            <v>総数</v>
          </cell>
          <cell r="E905" t="str">
            <v>医師</v>
          </cell>
          <cell r="F905">
            <v>1</v>
          </cell>
          <cell r="G905">
            <v>42312.748437499999</v>
          </cell>
        </row>
        <row r="906">
          <cell r="A906">
            <v>206620396</v>
          </cell>
          <cell r="B906" t="str">
            <v>一般診療所</v>
          </cell>
          <cell r="C906" t="str">
            <v>まつざわ眼科</v>
          </cell>
          <cell r="D906" t="str">
            <v>総数</v>
          </cell>
          <cell r="E906" t="str">
            <v>医師</v>
          </cell>
          <cell r="F906">
            <v>1</v>
          </cell>
          <cell r="G906">
            <v>42312.515752314815</v>
          </cell>
        </row>
        <row r="907">
          <cell r="A907">
            <v>206620413</v>
          </cell>
          <cell r="B907" t="str">
            <v>一般診療所</v>
          </cell>
          <cell r="C907" t="str">
            <v>五十嵐ハートクリニック</v>
          </cell>
          <cell r="D907" t="str">
            <v>総数</v>
          </cell>
          <cell r="E907" t="str">
            <v>医師</v>
          </cell>
          <cell r="F907">
            <v>1</v>
          </cell>
          <cell r="G907">
            <v>41951.539988425924</v>
          </cell>
        </row>
        <row r="908">
          <cell r="A908">
            <v>206620426</v>
          </cell>
          <cell r="B908" t="str">
            <v>一般診療所</v>
          </cell>
          <cell r="C908" t="str">
            <v>島田クリニック</v>
          </cell>
          <cell r="D908" t="str">
            <v>総数</v>
          </cell>
          <cell r="E908" t="str">
            <v>医師</v>
          </cell>
          <cell r="F908">
            <v>1</v>
          </cell>
          <cell r="G908">
            <v>42304.454085648147</v>
          </cell>
        </row>
        <row r="909">
          <cell r="A909">
            <v>206620439</v>
          </cell>
          <cell r="B909" t="str">
            <v>一般診療所</v>
          </cell>
          <cell r="C909" t="str">
            <v>特別養護老人ホームさくらホーム広野</v>
          </cell>
          <cell r="D909" t="str">
            <v>総数</v>
          </cell>
          <cell r="E909" t="str">
            <v>医師</v>
          </cell>
          <cell r="F909">
            <v>0</v>
          </cell>
          <cell r="G909">
            <v>42313.395590277774</v>
          </cell>
        </row>
        <row r="910">
          <cell r="A910">
            <v>206620442</v>
          </cell>
          <cell r="B910" t="str">
            <v>一般診療所</v>
          </cell>
          <cell r="C910" t="str">
            <v>おのこども診療所</v>
          </cell>
          <cell r="D910" t="str">
            <v>総数</v>
          </cell>
          <cell r="E910" t="str">
            <v>医師</v>
          </cell>
          <cell r="F910">
            <v>1</v>
          </cell>
          <cell r="G910">
            <v>42312.327847222223</v>
          </cell>
        </row>
        <row r="911">
          <cell r="A911">
            <v>206620455</v>
          </cell>
          <cell r="B911" t="str">
            <v>一般診療所</v>
          </cell>
          <cell r="C911" t="str">
            <v>諸星外科内科クリニック</v>
          </cell>
          <cell r="D911" t="str">
            <v>総数</v>
          </cell>
          <cell r="E911" t="str">
            <v>医師</v>
          </cell>
          <cell r="F911">
            <v>1</v>
          </cell>
          <cell r="G911">
            <v>42312.329398148147</v>
          </cell>
        </row>
        <row r="912">
          <cell r="A912">
            <v>206620468</v>
          </cell>
          <cell r="B912" t="str">
            <v>一般診療所</v>
          </cell>
          <cell r="C912" t="str">
            <v>三浦クリニック</v>
          </cell>
          <cell r="D912" t="str">
            <v>総数</v>
          </cell>
          <cell r="E912" t="str">
            <v>医師</v>
          </cell>
          <cell r="F912">
            <v>1</v>
          </cell>
          <cell r="G912">
            <v>42315.645219907405</v>
          </cell>
        </row>
        <row r="913">
          <cell r="A913">
            <v>206620471</v>
          </cell>
          <cell r="B913" t="str">
            <v>一般診療所</v>
          </cell>
          <cell r="C913" t="str">
            <v>すずき整形外科</v>
          </cell>
          <cell r="D913" t="str">
            <v>総数</v>
          </cell>
          <cell r="E913" t="str">
            <v>医師</v>
          </cell>
          <cell r="F913">
            <v>1</v>
          </cell>
          <cell r="G913">
            <v>42317.687106481484</v>
          </cell>
        </row>
        <row r="914">
          <cell r="A914">
            <v>206620484</v>
          </cell>
          <cell r="B914" t="str">
            <v>一般診療所</v>
          </cell>
          <cell r="C914" t="str">
            <v>湯野浜思恩園診療所</v>
          </cell>
          <cell r="D914" t="str">
            <v>総数</v>
          </cell>
          <cell r="E914" t="str">
            <v>医師</v>
          </cell>
          <cell r="F914">
            <v>0.1</v>
          </cell>
          <cell r="G914">
            <v>42313.635983796295</v>
          </cell>
        </row>
        <row r="915">
          <cell r="A915">
            <v>206620497</v>
          </cell>
          <cell r="B915" t="str">
            <v>一般診療所</v>
          </cell>
          <cell r="C915" t="str">
            <v>鶴岡市高齢者福祉センターおおやま特別養護老人ホームおおやま医務室</v>
          </cell>
          <cell r="D915" t="str">
            <v>総数</v>
          </cell>
          <cell r="E915" t="str">
            <v>医師</v>
          </cell>
          <cell r="F915">
            <v>0.1</v>
          </cell>
          <cell r="G915">
            <v>42315.620659722219</v>
          </cell>
        </row>
        <row r="916">
          <cell r="A916">
            <v>206620501</v>
          </cell>
          <cell r="B916" t="str">
            <v>一般診療所</v>
          </cell>
          <cell r="C916" t="str">
            <v>おおたきこどもクリニック</v>
          </cell>
          <cell r="D916" t="str">
            <v>総数</v>
          </cell>
          <cell r="E916" t="str">
            <v>医師</v>
          </cell>
          <cell r="F916">
            <v>1</v>
          </cell>
          <cell r="G916">
            <v>42314.767106481479</v>
          </cell>
        </row>
        <row r="917">
          <cell r="A917">
            <v>206620530</v>
          </cell>
          <cell r="B917" t="str">
            <v>一般診療所</v>
          </cell>
          <cell r="C917" t="str">
            <v>古谷眼科クリニック</v>
          </cell>
          <cell r="D917" t="str">
            <v>総数</v>
          </cell>
          <cell r="E917" t="str">
            <v>医師</v>
          </cell>
          <cell r="F917">
            <v>1</v>
          </cell>
          <cell r="G917">
            <v>42314.391863425924</v>
          </cell>
        </row>
        <row r="918">
          <cell r="A918">
            <v>206620543</v>
          </cell>
          <cell r="B918" t="str">
            <v>一般診療所</v>
          </cell>
          <cell r="C918" t="str">
            <v>医療法人いぶき会宝田整形外科クリニック</v>
          </cell>
          <cell r="D918" t="str">
            <v>総数</v>
          </cell>
          <cell r="E918" t="str">
            <v>医師</v>
          </cell>
          <cell r="F918">
            <v>1</v>
          </cell>
          <cell r="G918">
            <v>42324.554375</v>
          </cell>
        </row>
        <row r="919">
          <cell r="A919">
            <v>206620556</v>
          </cell>
          <cell r="B919" t="str">
            <v>一般診療所</v>
          </cell>
          <cell r="C919" t="str">
            <v>のぞみ診療所</v>
          </cell>
          <cell r="D919" t="str">
            <v>総数</v>
          </cell>
          <cell r="E919" t="str">
            <v>医師</v>
          </cell>
          <cell r="F919">
            <v>2.9</v>
          </cell>
          <cell r="G919">
            <v>42339.428981481484</v>
          </cell>
        </row>
        <row r="920">
          <cell r="A920">
            <v>206620569</v>
          </cell>
          <cell r="B920" t="str">
            <v>一般診療所</v>
          </cell>
          <cell r="C920" t="str">
            <v>公益財団法人やまがた健康推進機構庄内検診センター</v>
          </cell>
          <cell r="D920" t="str">
            <v>総数</v>
          </cell>
          <cell r="E920" t="str">
            <v>医師</v>
          </cell>
          <cell r="F920">
            <v>1.6</v>
          </cell>
          <cell r="G920">
            <v>42321.462453703702</v>
          </cell>
        </row>
        <row r="921">
          <cell r="A921">
            <v>206620572</v>
          </cell>
          <cell r="B921" t="str">
            <v>一般診療所</v>
          </cell>
          <cell r="C921" t="str">
            <v>おおかつ眼科</v>
          </cell>
          <cell r="D921" t="str">
            <v>総数</v>
          </cell>
          <cell r="E921" t="str">
            <v>医師</v>
          </cell>
          <cell r="F921">
            <v>1</v>
          </cell>
          <cell r="G921">
            <v>42312.710740740738</v>
          </cell>
        </row>
        <row r="922">
          <cell r="A922">
            <v>206620585</v>
          </cell>
          <cell r="B922" t="str">
            <v>一般診療所</v>
          </cell>
          <cell r="C922" t="str">
            <v>かめがさき整形外科</v>
          </cell>
          <cell r="D922" t="str">
            <v>総数</v>
          </cell>
          <cell r="E922" t="str">
            <v>医師</v>
          </cell>
          <cell r="F922">
            <v>1</v>
          </cell>
          <cell r="G922">
            <v>42324.587673611109</v>
          </cell>
        </row>
        <row r="923">
          <cell r="A923">
            <v>206620598</v>
          </cell>
          <cell r="B923" t="str">
            <v>一般診療所</v>
          </cell>
          <cell r="C923" t="str">
            <v>佐藤診療所山戸出張所</v>
          </cell>
          <cell r="D923" t="str">
            <v>総数</v>
          </cell>
          <cell r="E923" t="str">
            <v>医師</v>
          </cell>
          <cell r="F923">
            <v>1</v>
          </cell>
          <cell r="G923">
            <v>42325.654363425929</v>
          </cell>
        </row>
        <row r="924">
          <cell r="A924">
            <v>206620602</v>
          </cell>
          <cell r="B924" t="str">
            <v>一般診療所</v>
          </cell>
          <cell r="C924" t="str">
            <v>乙黒医院</v>
          </cell>
          <cell r="D924" t="str">
            <v>総数</v>
          </cell>
          <cell r="E924" t="str">
            <v>医師</v>
          </cell>
          <cell r="F924">
            <v>1</v>
          </cell>
          <cell r="G924">
            <v>42321.383692129632</v>
          </cell>
        </row>
        <row r="925">
          <cell r="A925">
            <v>206620615</v>
          </cell>
          <cell r="B925" t="str">
            <v>一般診療所</v>
          </cell>
          <cell r="C925" t="str">
            <v>伊藤耳鼻咽喉科医院</v>
          </cell>
          <cell r="D925" t="str">
            <v>総数</v>
          </cell>
          <cell r="E925" t="str">
            <v>医師</v>
          </cell>
          <cell r="F925">
            <v>2</v>
          </cell>
          <cell r="G925">
            <v>42321.573807870373</v>
          </cell>
        </row>
        <row r="926">
          <cell r="A926">
            <v>206620628</v>
          </cell>
          <cell r="B926" t="str">
            <v>一般診療所</v>
          </cell>
          <cell r="C926" t="str">
            <v>須田内科クリニック</v>
          </cell>
          <cell r="D926" t="str">
            <v>総数</v>
          </cell>
          <cell r="E926" t="str">
            <v>医師</v>
          </cell>
          <cell r="F926">
            <v>1</v>
          </cell>
          <cell r="G926">
            <v>42317.81925925926</v>
          </cell>
        </row>
        <row r="927">
          <cell r="A927">
            <v>206620644</v>
          </cell>
          <cell r="B927" t="str">
            <v>一般診療所</v>
          </cell>
          <cell r="C927" t="str">
            <v>小真木原クリニック</v>
          </cell>
          <cell r="D927" t="str">
            <v>総数</v>
          </cell>
          <cell r="E927" t="str">
            <v>医師</v>
          </cell>
          <cell r="F927">
            <v>1</v>
          </cell>
          <cell r="G927">
            <v>42312.771377314813</v>
          </cell>
        </row>
        <row r="928">
          <cell r="A928">
            <v>206620657</v>
          </cell>
          <cell r="B928" t="str">
            <v>一般診療所</v>
          </cell>
          <cell r="C928" t="str">
            <v>浅野内科クリニック</v>
          </cell>
          <cell r="D928" t="str">
            <v>総数</v>
          </cell>
          <cell r="E928" t="str">
            <v>医師</v>
          </cell>
          <cell r="F928">
            <v>1</v>
          </cell>
          <cell r="G928">
            <v>42320.532152777778</v>
          </cell>
        </row>
        <row r="929">
          <cell r="A929">
            <v>206620660</v>
          </cell>
          <cell r="B929" t="str">
            <v>一般診療所</v>
          </cell>
          <cell r="C929" t="str">
            <v>わだ内科医院</v>
          </cell>
          <cell r="D929" t="str">
            <v>総数</v>
          </cell>
          <cell r="E929" t="str">
            <v>医師</v>
          </cell>
          <cell r="F929">
            <v>1.1000000000000001</v>
          </cell>
          <cell r="G929">
            <v>42310.49181712963</v>
          </cell>
        </row>
        <row r="930">
          <cell r="A930">
            <v>206620699</v>
          </cell>
          <cell r="B930" t="str">
            <v>一般診療所</v>
          </cell>
          <cell r="C930" t="str">
            <v>酒田市休日診療所</v>
          </cell>
          <cell r="D930" t="str">
            <v>総数</v>
          </cell>
          <cell r="E930" t="str">
            <v>医師</v>
          </cell>
          <cell r="F930">
            <v>2</v>
          </cell>
          <cell r="G930">
            <v>42324.550833333335</v>
          </cell>
        </row>
        <row r="931">
          <cell r="A931">
            <v>206620716</v>
          </cell>
          <cell r="B931" t="str">
            <v>一般診療所</v>
          </cell>
          <cell r="C931" t="str">
            <v>くろき脳神経クリニック</v>
          </cell>
          <cell r="D931" t="str">
            <v>総数</v>
          </cell>
          <cell r="E931" t="str">
            <v>医師</v>
          </cell>
          <cell r="F931">
            <v>1</v>
          </cell>
          <cell r="G931">
            <v>40141.744722222225</v>
          </cell>
        </row>
        <row r="932">
          <cell r="A932">
            <v>206620729</v>
          </cell>
          <cell r="B932" t="str">
            <v>一般診療所</v>
          </cell>
          <cell r="C932" t="str">
            <v>藤森クリニック</v>
          </cell>
          <cell r="D932" t="str">
            <v>総数</v>
          </cell>
          <cell r="E932" t="str">
            <v>医師</v>
          </cell>
          <cell r="F932">
            <v>1</v>
          </cell>
          <cell r="G932">
            <v>40874.856932870367</v>
          </cell>
        </row>
        <row r="933">
          <cell r="A933">
            <v>206620732</v>
          </cell>
          <cell r="B933" t="str">
            <v>一般診療所</v>
          </cell>
          <cell r="C933" t="str">
            <v>みかわキッズクリニック</v>
          </cell>
          <cell r="D933" t="str">
            <v>総数</v>
          </cell>
          <cell r="E933" t="str">
            <v>医師</v>
          </cell>
          <cell r="F933">
            <v>1</v>
          </cell>
          <cell r="G933">
            <v>39767.740011574075</v>
          </cell>
        </row>
        <row r="934">
          <cell r="A934">
            <v>206620745</v>
          </cell>
          <cell r="B934" t="str">
            <v>一般診療所</v>
          </cell>
          <cell r="C934" t="str">
            <v>美咲クリニック</v>
          </cell>
          <cell r="D934" t="str">
            <v>総数</v>
          </cell>
          <cell r="E934" t="str">
            <v>医師</v>
          </cell>
          <cell r="F934">
            <v>2</v>
          </cell>
          <cell r="G934">
            <v>42317.655150462961</v>
          </cell>
        </row>
        <row r="935">
          <cell r="A935">
            <v>206620758</v>
          </cell>
          <cell r="B935" t="str">
            <v>一般診療所</v>
          </cell>
          <cell r="C935" t="str">
            <v>皮ふ科さいとう医院</v>
          </cell>
          <cell r="D935" t="str">
            <v>総数</v>
          </cell>
          <cell r="E935" t="str">
            <v>医師</v>
          </cell>
          <cell r="F935">
            <v>1</v>
          </cell>
          <cell r="G935">
            <v>42322.401643518519</v>
          </cell>
        </row>
        <row r="936">
          <cell r="A936">
            <v>206620761</v>
          </cell>
          <cell r="B936" t="str">
            <v>一般診療所</v>
          </cell>
          <cell r="C936" t="str">
            <v>医療法人社団池田内科医院</v>
          </cell>
          <cell r="D936" t="str">
            <v>総数</v>
          </cell>
          <cell r="E936" t="str">
            <v>医師</v>
          </cell>
          <cell r="F936">
            <v>2</v>
          </cell>
          <cell r="G936">
            <v>42321.547592592593</v>
          </cell>
        </row>
        <row r="937">
          <cell r="A937">
            <v>206620804</v>
          </cell>
          <cell r="B937" t="str">
            <v>一般診療所</v>
          </cell>
          <cell r="C937" t="str">
            <v>高橋クリニック</v>
          </cell>
          <cell r="D937" t="str">
            <v>総数</v>
          </cell>
          <cell r="E937" t="str">
            <v>医師</v>
          </cell>
          <cell r="F937">
            <v>1</v>
          </cell>
          <cell r="G937">
            <v>42320.787719907406</v>
          </cell>
        </row>
        <row r="938">
          <cell r="A938">
            <v>206620833</v>
          </cell>
          <cell r="B938" t="str">
            <v>一般診療所</v>
          </cell>
          <cell r="C938" t="str">
            <v>水戸部クリニック</v>
          </cell>
          <cell r="D938" t="str">
            <v>総数</v>
          </cell>
          <cell r="E938" t="str">
            <v>医師</v>
          </cell>
          <cell r="F938">
            <v>1</v>
          </cell>
          <cell r="G938">
            <v>42335.901030092595</v>
          </cell>
        </row>
        <row r="939">
          <cell r="A939">
            <v>206620859</v>
          </cell>
          <cell r="B939" t="str">
            <v>一般診療所</v>
          </cell>
          <cell r="C939" t="str">
            <v>さくらこころのクリニック</v>
          </cell>
          <cell r="D939" t="str">
            <v>総数</v>
          </cell>
          <cell r="E939" t="str">
            <v>医師</v>
          </cell>
          <cell r="F939">
            <v>1</v>
          </cell>
          <cell r="G939">
            <v>42313.394814814812</v>
          </cell>
        </row>
        <row r="940">
          <cell r="A940">
            <v>206620862</v>
          </cell>
          <cell r="B940" t="str">
            <v>一般診療所</v>
          </cell>
          <cell r="C940" t="str">
            <v>養護老人ホームかたばみの家</v>
          </cell>
          <cell r="D940" t="str">
            <v>総数</v>
          </cell>
          <cell r="E940" t="str">
            <v>医師</v>
          </cell>
          <cell r="F940">
            <v>0.1</v>
          </cell>
          <cell r="G940">
            <v>42335.586041666669</v>
          </cell>
        </row>
        <row r="941">
          <cell r="A941">
            <v>206620875</v>
          </cell>
          <cell r="B941" t="str">
            <v>一般診療所</v>
          </cell>
          <cell r="C941" t="str">
            <v>鶴岡市休日夜間診療所</v>
          </cell>
          <cell r="D941" t="str">
            <v>総数</v>
          </cell>
          <cell r="E941" t="str">
            <v>医師</v>
          </cell>
          <cell r="F941">
            <v>0.8</v>
          </cell>
          <cell r="G941">
            <v>42319.406354166669</v>
          </cell>
        </row>
        <row r="942">
          <cell r="A942">
            <v>206620891</v>
          </cell>
          <cell r="B942" t="str">
            <v>一般診療所</v>
          </cell>
          <cell r="C942" t="str">
            <v>斎藤胃腸クリニック</v>
          </cell>
          <cell r="D942" t="str">
            <v>総数</v>
          </cell>
          <cell r="E942" t="str">
            <v>医師</v>
          </cell>
          <cell r="F942">
            <v>2</v>
          </cell>
          <cell r="G942">
            <v>42320.401134259257</v>
          </cell>
        </row>
        <row r="943">
          <cell r="A943">
            <v>206620921</v>
          </cell>
          <cell r="B943" t="str">
            <v>一般診療所</v>
          </cell>
          <cell r="C943" t="str">
            <v>心臓・血圧満天クリニック</v>
          </cell>
          <cell r="D943" t="str">
            <v>総数</v>
          </cell>
          <cell r="E943" t="str">
            <v>医師</v>
          </cell>
          <cell r="F943">
            <v>1</v>
          </cell>
          <cell r="G943">
            <v>42382.615289351852</v>
          </cell>
        </row>
        <row r="944">
          <cell r="A944">
            <v>206620934</v>
          </cell>
          <cell r="B944" t="str">
            <v>一般診療所</v>
          </cell>
          <cell r="C944" t="str">
            <v>さかい往診クリニック</v>
          </cell>
          <cell r="D944" t="str">
            <v>総数</v>
          </cell>
          <cell r="E944" t="str">
            <v>医師</v>
          </cell>
          <cell r="F944">
            <v>1</v>
          </cell>
          <cell r="G944">
            <v>42382.563310185185</v>
          </cell>
        </row>
        <row r="945">
          <cell r="A945">
            <v>206620963</v>
          </cell>
          <cell r="B945" t="str">
            <v>一般診療所</v>
          </cell>
          <cell r="C945" t="str">
            <v>温海クリニック</v>
          </cell>
          <cell r="D945" t="str">
            <v>総数</v>
          </cell>
          <cell r="E945" t="str">
            <v>医師</v>
          </cell>
          <cell r="F945">
            <v>1</v>
          </cell>
          <cell r="G945">
            <v>42324.45925925926</v>
          </cell>
        </row>
        <row r="946">
          <cell r="A946">
            <v>206620976</v>
          </cell>
          <cell r="B946" t="str">
            <v>一般診療所</v>
          </cell>
          <cell r="C946" t="str">
            <v>奥山皮フ科</v>
          </cell>
          <cell r="D946" t="str">
            <v>総数</v>
          </cell>
          <cell r="E946" t="str">
            <v>医師</v>
          </cell>
          <cell r="F946">
            <v>2</v>
          </cell>
          <cell r="G946">
            <v>42311.564687500002</v>
          </cell>
        </row>
        <row r="947">
          <cell r="A947">
            <v>206620989</v>
          </cell>
          <cell r="B947" t="str">
            <v>一般診療所</v>
          </cell>
          <cell r="C947" t="str">
            <v>さとう整形外科クリニック</v>
          </cell>
          <cell r="D947" t="str">
            <v>総数</v>
          </cell>
          <cell r="E947" t="str">
            <v>医師</v>
          </cell>
          <cell r="F947">
            <v>1</v>
          </cell>
          <cell r="G947">
            <v>42317.597013888888</v>
          </cell>
        </row>
        <row r="948">
          <cell r="A948">
            <v>206621003</v>
          </cell>
          <cell r="B948" t="str">
            <v>一般診療所</v>
          </cell>
          <cell r="C948" t="str">
            <v>山形県赤十字血液センター庄内出張所</v>
          </cell>
          <cell r="D948" t="str">
            <v>総数</v>
          </cell>
          <cell r="E948" t="str">
            <v>医師</v>
          </cell>
          <cell r="F948">
            <v>1</v>
          </cell>
          <cell r="G948">
            <v>42320.453113425923</v>
          </cell>
        </row>
        <row r="949">
          <cell r="A949">
            <v>206621016</v>
          </cell>
          <cell r="B949" t="str">
            <v>一般診療所</v>
          </cell>
          <cell r="C949" t="str">
            <v>しょうない眼科</v>
          </cell>
          <cell r="D949" t="str">
            <v>総数</v>
          </cell>
          <cell r="E949" t="str">
            <v>医師</v>
          </cell>
          <cell r="F949">
            <v>2</v>
          </cell>
          <cell r="G949">
            <v>42314.462557870371</v>
          </cell>
        </row>
        <row r="950">
          <cell r="A950">
            <v>206621029</v>
          </cell>
          <cell r="B950" t="str">
            <v>一般診療所</v>
          </cell>
          <cell r="C950" t="str">
            <v>特別養護老人ホームかけはし</v>
          </cell>
          <cell r="D950" t="str">
            <v>総数</v>
          </cell>
          <cell r="E950" t="str">
            <v>医師</v>
          </cell>
          <cell r="F950">
            <v>1</v>
          </cell>
          <cell r="G950">
            <v>42321.41034722222</v>
          </cell>
        </row>
        <row r="951">
          <cell r="A951">
            <v>206621045</v>
          </cell>
          <cell r="B951" t="str">
            <v>一般診療所</v>
          </cell>
          <cell r="C951" t="str">
            <v>わたべクリニック</v>
          </cell>
          <cell r="D951" t="str">
            <v>総数</v>
          </cell>
          <cell r="E951" t="str">
            <v>医師</v>
          </cell>
          <cell r="F951">
            <v>1</v>
          </cell>
          <cell r="G951">
            <v>42306.418252314812</v>
          </cell>
        </row>
        <row r="952">
          <cell r="A952">
            <v>206621061</v>
          </cell>
          <cell r="B952" t="str">
            <v>一般診療所</v>
          </cell>
          <cell r="C952" t="str">
            <v>遠藤医院</v>
          </cell>
          <cell r="D952" t="str">
            <v>総数</v>
          </cell>
          <cell r="E952" t="str">
            <v>医師</v>
          </cell>
          <cell r="F952">
            <v>1</v>
          </cell>
          <cell r="G952">
            <v>42314.285671296297</v>
          </cell>
        </row>
        <row r="953">
          <cell r="A953">
            <v>206621090</v>
          </cell>
          <cell r="B953" t="str">
            <v>一般診療所</v>
          </cell>
          <cell r="C953" t="str">
            <v>森田内科クリニック</v>
          </cell>
          <cell r="D953" t="str">
            <v>総数</v>
          </cell>
          <cell r="E953" t="str">
            <v>医師</v>
          </cell>
          <cell r="F953">
            <v>1</v>
          </cell>
          <cell r="G953">
            <v>42316.641770833332</v>
          </cell>
        </row>
        <row r="954">
          <cell r="A954">
            <v>206621133</v>
          </cell>
          <cell r="B954" t="str">
            <v>一般診療所</v>
          </cell>
          <cell r="C954" t="str">
            <v>いでは診療所　分院</v>
          </cell>
          <cell r="D954" t="str">
            <v>総数</v>
          </cell>
          <cell r="E954" t="str">
            <v>医師</v>
          </cell>
          <cell r="F954">
            <v>1</v>
          </cell>
          <cell r="G954">
            <v>42329.422500000001</v>
          </cell>
        </row>
        <row r="955">
          <cell r="A955">
            <v>206621335</v>
          </cell>
          <cell r="B955" t="str">
            <v>一般診療所</v>
          </cell>
          <cell r="C955" t="str">
            <v>鈴木医院</v>
          </cell>
          <cell r="D955" t="str">
            <v>総数</v>
          </cell>
          <cell r="E955" t="str">
            <v>医師</v>
          </cell>
          <cell r="F955">
            <v>1</v>
          </cell>
          <cell r="G955">
            <v>42069.679351851853</v>
          </cell>
        </row>
        <row r="956">
          <cell r="A956">
            <v>206621364</v>
          </cell>
          <cell r="B956" t="str">
            <v>一般診療所</v>
          </cell>
          <cell r="C956" t="str">
            <v>地域密着型小規模特別養護老人ホームめぐみの郷しらやま</v>
          </cell>
          <cell r="D956" t="str">
            <v>総数</v>
          </cell>
          <cell r="E956" t="str">
            <v>医師</v>
          </cell>
          <cell r="F956">
            <v>1</v>
          </cell>
          <cell r="G956">
            <v>42310.702303240738</v>
          </cell>
        </row>
        <row r="957">
          <cell r="A957">
            <v>299530001</v>
          </cell>
          <cell r="B957" t="str">
            <v>一般診療所</v>
          </cell>
          <cell r="C957" t="str">
            <v>厚生労働省第二共済組合山形病院診療部</v>
          </cell>
          <cell r="D957" t="str">
            <v>総数</v>
          </cell>
          <cell r="E957" t="str">
            <v>医師</v>
          </cell>
          <cell r="F957">
            <v>1</v>
          </cell>
          <cell r="G957">
            <v>41592.379247685189</v>
          </cell>
        </row>
        <row r="958">
          <cell r="A958">
            <v>299530002</v>
          </cell>
          <cell r="B958" t="str">
            <v>一般診療所</v>
          </cell>
          <cell r="C958" t="str">
            <v>山形県村山保健所</v>
          </cell>
          <cell r="D958" t="str">
            <v>総数</v>
          </cell>
          <cell r="E958" t="str">
            <v>医師</v>
          </cell>
          <cell r="F958">
            <v>1</v>
          </cell>
          <cell r="G958">
            <v>42317.709247685183</v>
          </cell>
        </row>
        <row r="959">
          <cell r="A959">
            <v>299530004</v>
          </cell>
          <cell r="B959" t="str">
            <v>一般診療所</v>
          </cell>
          <cell r="C959" t="str">
            <v>山形県村山保健所西村山診療所</v>
          </cell>
          <cell r="D959" t="str">
            <v>総数</v>
          </cell>
          <cell r="E959" t="str">
            <v>医師</v>
          </cell>
          <cell r="F959">
            <v>1</v>
          </cell>
          <cell r="G959">
            <v>42303.462245370371</v>
          </cell>
        </row>
        <row r="960">
          <cell r="A960">
            <v>299540001</v>
          </cell>
          <cell r="B960" t="str">
            <v>一般診療所</v>
          </cell>
          <cell r="C960" t="str">
            <v>最上保健所</v>
          </cell>
          <cell r="D960" t="str">
            <v>総数</v>
          </cell>
          <cell r="E960" t="str">
            <v>医師</v>
          </cell>
          <cell r="F960">
            <v>1</v>
          </cell>
          <cell r="G960">
            <v>42319.485914351855</v>
          </cell>
        </row>
        <row r="961">
          <cell r="A961">
            <v>299610001</v>
          </cell>
          <cell r="B961" t="str">
            <v>一般診療所</v>
          </cell>
          <cell r="C961" t="str">
            <v>厚生労働省第二共済組合米沢病院所属所診療部</v>
          </cell>
          <cell r="D961" t="str">
            <v>総数</v>
          </cell>
          <cell r="E961" t="str">
            <v>医師</v>
          </cell>
          <cell r="F961">
            <v>4.8</v>
          </cell>
          <cell r="G961">
            <v>42352.466273148151</v>
          </cell>
        </row>
        <row r="962">
          <cell r="A962">
            <v>299610002</v>
          </cell>
          <cell r="B962" t="str">
            <v>一般診療所</v>
          </cell>
          <cell r="C962" t="str">
            <v>山形県置賜保健所</v>
          </cell>
          <cell r="D962" t="str">
            <v>総数</v>
          </cell>
          <cell r="E962" t="str">
            <v>医師</v>
          </cell>
          <cell r="F962">
            <v>1</v>
          </cell>
          <cell r="G962">
            <v>42328.404143518521</v>
          </cell>
        </row>
        <row r="963">
          <cell r="A963">
            <v>299610003</v>
          </cell>
          <cell r="B963" t="str">
            <v>一般診療所</v>
          </cell>
          <cell r="C963" t="str">
            <v>山形県置賜保健所西置賜診療所</v>
          </cell>
          <cell r="D963" t="str">
            <v>総数</v>
          </cell>
          <cell r="E963" t="str">
            <v>医師</v>
          </cell>
          <cell r="F963">
            <v>1</v>
          </cell>
          <cell r="G963">
            <v>42328.407939814817</v>
          </cell>
        </row>
        <row r="964">
          <cell r="A964">
            <v>299620001</v>
          </cell>
          <cell r="B964" t="str">
            <v>一般診療所</v>
          </cell>
          <cell r="C964" t="str">
            <v>山形県庄内保健所酒田出張所</v>
          </cell>
          <cell r="D964" t="str">
            <v>総数</v>
          </cell>
          <cell r="E964" t="str">
            <v>医師</v>
          </cell>
          <cell r="F964">
            <v>1</v>
          </cell>
          <cell r="G964">
            <v>42313.44290509259</v>
          </cell>
        </row>
        <row r="965">
          <cell r="A965">
            <v>299620003</v>
          </cell>
          <cell r="B965" t="str">
            <v>一般診療所</v>
          </cell>
          <cell r="C965" t="str">
            <v>山形県庄内保健所</v>
          </cell>
          <cell r="D965" t="str">
            <v>総数</v>
          </cell>
          <cell r="E965" t="str">
            <v>医師</v>
          </cell>
          <cell r="F965">
            <v>1</v>
          </cell>
          <cell r="G965">
            <v>42313.443067129629</v>
          </cell>
        </row>
      </sheetData>
      <sheetData sheetId="3">
        <row r="1">
          <cell r="A1" t="str">
            <v>医療機関コード</v>
          </cell>
          <cell r="B1" t="str">
            <v>医療機関識別</v>
          </cell>
          <cell r="C1" t="str">
            <v>医療機関名</v>
          </cell>
          <cell r="D1" t="str">
            <v>総数、外来、病棟区分</v>
          </cell>
          <cell r="E1" t="str">
            <v>医療従事者の種類</v>
          </cell>
          <cell r="F1" t="str">
            <v>医療従事者の数</v>
          </cell>
          <cell r="G1" t="str">
            <v>最終更新時間</v>
          </cell>
        </row>
        <row r="2">
          <cell r="A2">
            <v>106510043</v>
          </cell>
          <cell r="B2" t="str">
            <v>病院</v>
          </cell>
          <cell r="C2" t="str">
            <v>山形市立病院済生館</v>
          </cell>
          <cell r="D2" t="str">
            <v>総数</v>
          </cell>
          <cell r="E2" t="str">
            <v>歯科医師</v>
          </cell>
          <cell r="F2">
            <v>1.5</v>
          </cell>
          <cell r="G2">
            <v>42324.84579861111</v>
          </cell>
        </row>
        <row r="3">
          <cell r="A3">
            <v>106510069</v>
          </cell>
          <cell r="B3" t="str">
            <v>病院</v>
          </cell>
          <cell r="C3" t="str">
            <v>公立学校共済組合東北中央病院</v>
          </cell>
          <cell r="D3" t="str">
            <v>総数</v>
          </cell>
          <cell r="E3" t="str">
            <v>歯科医師</v>
          </cell>
          <cell r="F3">
            <v>1.1000000000000001</v>
          </cell>
          <cell r="G3">
            <v>42321.642013888886</v>
          </cell>
        </row>
        <row r="4">
          <cell r="A4">
            <v>106510072</v>
          </cell>
          <cell r="B4" t="str">
            <v>病院</v>
          </cell>
          <cell r="C4" t="str">
            <v>医療法人篠田好生会篠田総合病院</v>
          </cell>
          <cell r="D4" t="str">
            <v>総数</v>
          </cell>
          <cell r="E4" t="str">
            <v>歯科医師</v>
          </cell>
          <cell r="F4">
            <v>2</v>
          </cell>
          <cell r="G4">
            <v>42310.445787037039</v>
          </cell>
        </row>
        <row r="5">
          <cell r="A5">
            <v>106510144</v>
          </cell>
          <cell r="B5" t="str">
            <v>病院</v>
          </cell>
          <cell r="C5" t="str">
            <v>独立行政法人国立病院機構山形病院</v>
          </cell>
          <cell r="D5" t="str">
            <v>総数</v>
          </cell>
          <cell r="E5" t="str">
            <v>歯科医師</v>
          </cell>
          <cell r="F5">
            <v>0.3</v>
          </cell>
          <cell r="G5">
            <v>42321.586967592593</v>
          </cell>
        </row>
        <row r="6">
          <cell r="A6">
            <v>106510157</v>
          </cell>
          <cell r="B6" t="str">
            <v>病院</v>
          </cell>
          <cell r="C6" t="str">
            <v>国立大学法人山形大学医学部附属病院</v>
          </cell>
          <cell r="D6" t="str">
            <v>総数</v>
          </cell>
          <cell r="E6" t="str">
            <v>歯科医師</v>
          </cell>
          <cell r="F6">
            <v>12.1</v>
          </cell>
          <cell r="G6">
            <v>42320.616388888891</v>
          </cell>
        </row>
        <row r="7">
          <cell r="A7">
            <v>106510203</v>
          </cell>
          <cell r="B7" t="str">
            <v>病院</v>
          </cell>
          <cell r="C7" t="str">
            <v>山形県立総合療育訓練センター</v>
          </cell>
          <cell r="D7" t="str">
            <v>総数</v>
          </cell>
          <cell r="E7" t="str">
            <v>歯科医師</v>
          </cell>
          <cell r="F7">
            <v>2.4</v>
          </cell>
          <cell r="G7">
            <v>42325.603414351855</v>
          </cell>
        </row>
        <row r="8">
          <cell r="A8">
            <v>106510287</v>
          </cell>
          <cell r="B8" t="str">
            <v>病院</v>
          </cell>
          <cell r="C8" t="str">
            <v>みゆき会病院</v>
          </cell>
          <cell r="D8" t="str">
            <v>総数</v>
          </cell>
          <cell r="E8" t="str">
            <v>歯科医師</v>
          </cell>
          <cell r="F8">
            <v>1</v>
          </cell>
          <cell r="G8">
            <v>42324.556446759256</v>
          </cell>
        </row>
        <row r="9">
          <cell r="A9">
            <v>106530078</v>
          </cell>
          <cell r="B9" t="str">
            <v>病院</v>
          </cell>
          <cell r="C9" t="str">
            <v>山形県立中央病院</v>
          </cell>
          <cell r="D9" t="str">
            <v>総数</v>
          </cell>
          <cell r="E9" t="str">
            <v>歯科医師</v>
          </cell>
          <cell r="F9">
            <v>4</v>
          </cell>
          <cell r="G9">
            <v>42320.88076388889</v>
          </cell>
        </row>
        <row r="10">
          <cell r="A10">
            <v>106530081</v>
          </cell>
          <cell r="B10" t="str">
            <v>病院</v>
          </cell>
          <cell r="C10" t="str">
            <v>山形徳洲会病院</v>
          </cell>
          <cell r="D10" t="str">
            <v>総数</v>
          </cell>
          <cell r="E10" t="str">
            <v>歯科医師</v>
          </cell>
          <cell r="F10">
            <v>1</v>
          </cell>
          <cell r="G10">
            <v>42320.708865740744</v>
          </cell>
        </row>
        <row r="11">
          <cell r="A11">
            <v>106530108</v>
          </cell>
          <cell r="B11" t="str">
            <v>病院</v>
          </cell>
          <cell r="C11" t="str">
            <v>医療法人篠田好生会天童温泉篠田病院</v>
          </cell>
          <cell r="D11" t="str">
            <v>総数</v>
          </cell>
          <cell r="E11" t="str">
            <v>歯科医師</v>
          </cell>
          <cell r="F11">
            <v>2.2000000000000002</v>
          </cell>
          <cell r="G11">
            <v>42321.71361111111</v>
          </cell>
        </row>
        <row r="12">
          <cell r="A12">
            <v>106540097</v>
          </cell>
          <cell r="B12" t="str">
            <v>病院</v>
          </cell>
          <cell r="C12" t="str">
            <v>新庄徳洲会病院</v>
          </cell>
          <cell r="D12" t="str">
            <v>総数</v>
          </cell>
          <cell r="E12" t="str">
            <v>歯科医師</v>
          </cell>
          <cell r="F12">
            <v>2.1</v>
          </cell>
          <cell r="G12">
            <v>42324.678449074076</v>
          </cell>
        </row>
        <row r="13">
          <cell r="A13">
            <v>106550074</v>
          </cell>
          <cell r="B13" t="str">
            <v>病院</v>
          </cell>
          <cell r="C13" t="str">
            <v>医療法人社団山形愛心会庄内余目病院</v>
          </cell>
          <cell r="D13" t="str">
            <v>総数</v>
          </cell>
          <cell r="E13" t="str">
            <v>歯科医師</v>
          </cell>
          <cell r="F13">
            <v>2</v>
          </cell>
          <cell r="G13">
            <v>42321.37740740741</v>
          </cell>
        </row>
        <row r="14">
          <cell r="A14">
            <v>106550087</v>
          </cell>
          <cell r="B14" t="str">
            <v>病院</v>
          </cell>
          <cell r="C14" t="str">
            <v>日本海総合病院</v>
          </cell>
          <cell r="D14" t="str">
            <v>総数</v>
          </cell>
          <cell r="E14" t="str">
            <v>歯科医師</v>
          </cell>
          <cell r="F14">
            <v>3</v>
          </cell>
          <cell r="G14">
            <v>42319.565127314818</v>
          </cell>
        </row>
        <row r="15">
          <cell r="A15">
            <v>106600012</v>
          </cell>
          <cell r="B15" t="str">
            <v>病院</v>
          </cell>
          <cell r="C15" t="str">
            <v>独立行政法人国立病院機構米沢病院</v>
          </cell>
          <cell r="D15" t="str">
            <v>総数</v>
          </cell>
          <cell r="E15" t="str">
            <v>歯科医師</v>
          </cell>
          <cell r="F15">
            <v>0.2</v>
          </cell>
          <cell r="G15">
            <v>42321.849722222221</v>
          </cell>
        </row>
        <row r="16">
          <cell r="A16">
            <v>106610015</v>
          </cell>
          <cell r="B16" t="str">
            <v>病院</v>
          </cell>
          <cell r="C16" t="str">
            <v>小国町立病院</v>
          </cell>
          <cell r="D16" t="str">
            <v>総数</v>
          </cell>
          <cell r="E16" t="str">
            <v>歯科医師</v>
          </cell>
          <cell r="F16">
            <v>1.6</v>
          </cell>
          <cell r="G16">
            <v>42320.579988425925</v>
          </cell>
        </row>
        <row r="17">
          <cell r="A17">
            <v>106610028</v>
          </cell>
          <cell r="B17" t="str">
            <v>病院</v>
          </cell>
          <cell r="C17" t="str">
            <v>公立置賜総合病院</v>
          </cell>
          <cell r="D17" t="str">
            <v>総数</v>
          </cell>
          <cell r="E17" t="str">
            <v>歯科医師</v>
          </cell>
          <cell r="F17">
            <v>3.1</v>
          </cell>
          <cell r="G17">
            <v>42324.775613425925</v>
          </cell>
        </row>
        <row r="18">
          <cell r="A18">
            <v>106620047</v>
          </cell>
          <cell r="B18" t="str">
            <v>病院</v>
          </cell>
          <cell r="C18" t="str">
            <v>鶴岡市立荘内病院</v>
          </cell>
          <cell r="D18" t="str">
            <v>総数</v>
          </cell>
          <cell r="E18" t="str">
            <v>歯科医師</v>
          </cell>
          <cell r="F18">
            <v>3</v>
          </cell>
          <cell r="G18">
            <v>42325.450138888889</v>
          </cell>
        </row>
        <row r="19">
          <cell r="A19">
            <v>206530330</v>
          </cell>
          <cell r="B19" t="str">
            <v>一般診療所</v>
          </cell>
          <cell r="C19" t="str">
            <v>陸上自衛隊神町駐屯地医務室</v>
          </cell>
          <cell r="D19" t="str">
            <v>総数</v>
          </cell>
          <cell r="E19" t="str">
            <v>歯科医師</v>
          </cell>
          <cell r="F19">
            <v>1</v>
          </cell>
          <cell r="G19">
            <v>42325.434421296297</v>
          </cell>
        </row>
        <row r="20">
          <cell r="A20">
            <v>206531382</v>
          </cell>
          <cell r="B20" t="str">
            <v>一般診療所</v>
          </cell>
          <cell r="C20" t="str">
            <v>セントラルクリニック</v>
          </cell>
          <cell r="D20" t="str">
            <v>総数</v>
          </cell>
          <cell r="E20" t="str">
            <v>歯科医師</v>
          </cell>
          <cell r="F20">
            <v>1</v>
          </cell>
          <cell r="G20">
            <v>42324.748252314814</v>
          </cell>
        </row>
        <row r="21">
          <cell r="A21">
            <v>206531656</v>
          </cell>
          <cell r="B21" t="str">
            <v>一般診療所</v>
          </cell>
          <cell r="C21" t="str">
            <v>新田クリニック</v>
          </cell>
          <cell r="D21" t="str">
            <v>総数</v>
          </cell>
          <cell r="E21" t="str">
            <v>歯科医師</v>
          </cell>
          <cell r="F21">
            <v>1.2</v>
          </cell>
          <cell r="G21">
            <v>42324.723506944443</v>
          </cell>
        </row>
        <row r="22">
          <cell r="A22">
            <v>206531959</v>
          </cell>
          <cell r="B22" t="str">
            <v>一般診療所</v>
          </cell>
          <cell r="C22" t="str">
            <v>六日町あいあい特別養護老人ホーム医務室</v>
          </cell>
          <cell r="D22" t="str">
            <v>総数</v>
          </cell>
          <cell r="E22" t="str">
            <v>歯科医師</v>
          </cell>
          <cell r="F22">
            <v>1</v>
          </cell>
          <cell r="G22">
            <v>42387.716817129629</v>
          </cell>
        </row>
        <row r="23">
          <cell r="A23">
            <v>206532187</v>
          </cell>
          <cell r="B23" t="str">
            <v>一般診療所</v>
          </cell>
          <cell r="C23" t="str">
            <v>クリスタル美容外科</v>
          </cell>
          <cell r="D23" t="str">
            <v>総数</v>
          </cell>
          <cell r="E23" t="str">
            <v>歯科医師</v>
          </cell>
          <cell r="F23">
            <v>1</v>
          </cell>
          <cell r="G23">
            <v>42381.858553240738</v>
          </cell>
        </row>
        <row r="24">
          <cell r="A24">
            <v>206540681</v>
          </cell>
          <cell r="B24" t="str">
            <v>一般診療所</v>
          </cell>
          <cell r="C24" t="str">
            <v>大蔵村診療所</v>
          </cell>
          <cell r="D24" t="str">
            <v>総数</v>
          </cell>
          <cell r="E24" t="str">
            <v>歯科医師</v>
          </cell>
          <cell r="F24">
            <v>1</v>
          </cell>
          <cell r="G24">
            <v>42317.505590277775</v>
          </cell>
        </row>
        <row r="25">
          <cell r="A25">
            <v>206551580</v>
          </cell>
          <cell r="B25" t="str">
            <v>一般診療所</v>
          </cell>
          <cell r="C25" t="str">
            <v>社会福祉法人山形県社会福祉事業団吹浦荘診療所</v>
          </cell>
          <cell r="D25" t="str">
            <v>総数</v>
          </cell>
          <cell r="E25" t="str">
            <v>歯科医師</v>
          </cell>
          <cell r="F25">
            <v>0</v>
          </cell>
          <cell r="G25">
            <v>42320.41915509259</v>
          </cell>
        </row>
        <row r="26">
          <cell r="A26">
            <v>206600592</v>
          </cell>
          <cell r="B26" t="str">
            <v>一般診療所</v>
          </cell>
          <cell r="C26" t="str">
            <v>米沢栄光の里診療所</v>
          </cell>
          <cell r="D26" t="str">
            <v>総数</v>
          </cell>
          <cell r="E26" t="str">
            <v>歯科医師</v>
          </cell>
          <cell r="F26">
            <v>0.1</v>
          </cell>
          <cell r="G26">
            <v>42317.453576388885</v>
          </cell>
        </row>
        <row r="27">
          <cell r="A27">
            <v>206600693</v>
          </cell>
          <cell r="B27" t="str">
            <v>一般診療所</v>
          </cell>
          <cell r="C27" t="str">
            <v>社会福祉法人山形県社会福祉事業団希望が丘診療所</v>
          </cell>
          <cell r="D27" t="str">
            <v>総数</v>
          </cell>
          <cell r="E27" t="str">
            <v>歯科医師</v>
          </cell>
          <cell r="F27">
            <v>0.4</v>
          </cell>
          <cell r="G27">
            <v>42314.549490740741</v>
          </cell>
        </row>
        <row r="28">
          <cell r="A28">
            <v>206610234</v>
          </cell>
          <cell r="B28" t="str">
            <v>一般診療所</v>
          </cell>
          <cell r="C28" t="str">
            <v>トータルヘルスクリニック</v>
          </cell>
          <cell r="D28" t="str">
            <v>総数</v>
          </cell>
          <cell r="E28" t="str">
            <v>歯科医師</v>
          </cell>
          <cell r="F28">
            <v>1</v>
          </cell>
          <cell r="G28">
            <v>42317.66165509259</v>
          </cell>
        </row>
        <row r="29">
          <cell r="A29">
            <v>206610250</v>
          </cell>
          <cell r="B29" t="str">
            <v>一般診療所</v>
          </cell>
          <cell r="C29" t="str">
            <v>さゆり内科歯科クリニック</v>
          </cell>
          <cell r="D29" t="str">
            <v>総数</v>
          </cell>
          <cell r="E29" t="str">
            <v>歯科医師</v>
          </cell>
          <cell r="F29">
            <v>1</v>
          </cell>
          <cell r="G29">
            <v>42319.694988425923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対象リスト"/>
      <sheetName val="Sheet1"/>
    </sheetNames>
    <sheetDataSet>
      <sheetData sheetId="0" refreshError="1"/>
      <sheetData sheetId="1">
        <row r="4">
          <cell r="D4">
            <v>1066426</v>
          </cell>
          <cell r="E4">
            <v>1</v>
          </cell>
          <cell r="F4" t="str">
            <v>国立大学法人山形大学医学部附属病院　</v>
          </cell>
          <cell r="G4" t="str">
            <v>山形市</v>
          </cell>
          <cell r="H4">
            <v>601</v>
          </cell>
          <cell r="J4">
            <v>601</v>
          </cell>
          <cell r="K4">
            <v>601</v>
          </cell>
          <cell r="M4">
            <v>601</v>
          </cell>
          <cell r="N4">
            <v>601</v>
          </cell>
          <cell r="P4">
            <v>601</v>
          </cell>
        </row>
        <row r="5">
          <cell r="D5">
            <v>1064365</v>
          </cell>
          <cell r="E5">
            <v>2</v>
          </cell>
          <cell r="F5" t="str">
            <v>山形県立中央病院</v>
          </cell>
          <cell r="G5" t="str">
            <v>山形市</v>
          </cell>
          <cell r="H5">
            <v>658</v>
          </cell>
          <cell r="J5">
            <v>658</v>
          </cell>
          <cell r="K5">
            <v>658</v>
          </cell>
          <cell r="M5">
            <v>658</v>
          </cell>
          <cell r="N5">
            <v>658</v>
          </cell>
          <cell r="P5">
            <v>658</v>
          </cell>
        </row>
        <row r="6">
          <cell r="D6">
            <v>1069187</v>
          </cell>
          <cell r="E6">
            <v>3</v>
          </cell>
          <cell r="F6" t="str">
            <v>山形県立総合療育訓練センター</v>
          </cell>
          <cell r="G6" t="str">
            <v>上山市</v>
          </cell>
          <cell r="H6">
            <v>60</v>
          </cell>
          <cell r="J6">
            <v>60</v>
          </cell>
          <cell r="K6">
            <v>60</v>
          </cell>
          <cell r="M6">
            <v>60</v>
          </cell>
          <cell r="N6">
            <v>60</v>
          </cell>
          <cell r="P6">
            <v>60</v>
          </cell>
        </row>
        <row r="7">
          <cell r="D7">
            <v>1066792</v>
          </cell>
          <cell r="E7">
            <v>4</v>
          </cell>
          <cell r="F7" t="str">
            <v>山形市立病院済生館　</v>
          </cell>
          <cell r="G7" t="str">
            <v>山形市</v>
          </cell>
          <cell r="H7">
            <v>585</v>
          </cell>
          <cell r="J7">
            <v>585</v>
          </cell>
          <cell r="K7">
            <v>585</v>
          </cell>
          <cell r="M7">
            <v>585</v>
          </cell>
          <cell r="N7">
            <v>585</v>
          </cell>
          <cell r="P7">
            <v>585</v>
          </cell>
        </row>
        <row r="8">
          <cell r="D8">
            <v>1061137</v>
          </cell>
          <cell r="E8">
            <v>5</v>
          </cell>
          <cell r="F8" t="str">
            <v>天童市民病院</v>
          </cell>
          <cell r="G8" t="str">
            <v>天童市</v>
          </cell>
          <cell r="H8">
            <v>54</v>
          </cell>
          <cell r="I8">
            <v>30</v>
          </cell>
          <cell r="J8">
            <v>84</v>
          </cell>
          <cell r="K8">
            <v>54</v>
          </cell>
          <cell r="L8">
            <v>30</v>
          </cell>
          <cell r="M8">
            <v>84</v>
          </cell>
          <cell r="N8">
            <v>54</v>
          </cell>
          <cell r="O8">
            <v>30</v>
          </cell>
          <cell r="P8">
            <v>84</v>
          </cell>
        </row>
        <row r="9">
          <cell r="D9">
            <v>1063562</v>
          </cell>
          <cell r="E9">
            <v>6</v>
          </cell>
          <cell r="F9" t="str">
            <v>社会福祉法人恩賜財団済生会　山形済生病院</v>
          </cell>
          <cell r="G9" t="str">
            <v>山形市</v>
          </cell>
          <cell r="H9">
            <v>473</v>
          </cell>
          <cell r="J9">
            <v>473</v>
          </cell>
          <cell r="K9">
            <v>473</v>
          </cell>
          <cell r="M9">
            <v>473</v>
          </cell>
          <cell r="N9">
            <v>473</v>
          </cell>
          <cell r="P9">
            <v>473</v>
          </cell>
        </row>
        <row r="10">
          <cell r="D10">
            <v>1065755</v>
          </cell>
          <cell r="E10">
            <v>7</v>
          </cell>
          <cell r="F10" t="str">
            <v>公立学校共済組合東北中央病院</v>
          </cell>
          <cell r="G10" t="str">
            <v>山形市</v>
          </cell>
          <cell r="H10">
            <v>252</v>
          </cell>
          <cell r="J10">
            <v>252</v>
          </cell>
          <cell r="K10">
            <v>252</v>
          </cell>
          <cell r="M10">
            <v>252</v>
          </cell>
          <cell r="N10">
            <v>252</v>
          </cell>
          <cell r="P10">
            <v>252</v>
          </cell>
        </row>
        <row r="11">
          <cell r="D11">
            <v>1062222</v>
          </cell>
          <cell r="E11">
            <v>8</v>
          </cell>
          <cell r="F11" t="str">
            <v>医療法人篠田好生会篠田総合病院　</v>
          </cell>
          <cell r="G11" t="str">
            <v>山形市</v>
          </cell>
          <cell r="H11">
            <v>331</v>
          </cell>
          <cell r="I11">
            <v>52</v>
          </cell>
          <cell r="J11">
            <v>383</v>
          </cell>
          <cell r="K11">
            <v>223</v>
          </cell>
          <cell r="L11">
            <v>160</v>
          </cell>
          <cell r="M11">
            <v>383</v>
          </cell>
          <cell r="N11">
            <v>223</v>
          </cell>
          <cell r="O11">
            <v>160</v>
          </cell>
          <cell r="P11">
            <v>383</v>
          </cell>
        </row>
        <row r="12">
          <cell r="D12">
            <v>1064165</v>
          </cell>
          <cell r="E12">
            <v>9</v>
          </cell>
          <cell r="F12" t="str">
            <v>医療法人横山厚生会横山病院　【記載不備】</v>
          </cell>
          <cell r="G12" t="str">
            <v>山形市</v>
          </cell>
          <cell r="H12">
            <v>30</v>
          </cell>
          <cell r="J12">
            <v>30</v>
          </cell>
          <cell r="K12">
            <v>30</v>
          </cell>
          <cell r="M12">
            <v>30</v>
          </cell>
          <cell r="N12">
            <v>30</v>
          </cell>
          <cell r="P12">
            <v>30</v>
          </cell>
        </row>
        <row r="13">
          <cell r="D13">
            <v>1067460</v>
          </cell>
          <cell r="E13">
            <v>10</v>
          </cell>
          <cell r="F13" t="str">
            <v>医療法人篠田好生会天童温泉篠田病院　</v>
          </cell>
          <cell r="G13" t="str">
            <v>天童市</v>
          </cell>
          <cell r="H13">
            <v>64</v>
          </cell>
          <cell r="J13">
            <v>64</v>
          </cell>
          <cell r="K13">
            <v>64</v>
          </cell>
          <cell r="M13">
            <v>64</v>
          </cell>
          <cell r="N13">
            <v>64</v>
          </cell>
          <cell r="P13">
            <v>64</v>
          </cell>
        </row>
        <row r="14">
          <cell r="D14">
            <v>1061908</v>
          </cell>
          <cell r="E14">
            <v>11</v>
          </cell>
          <cell r="F14" t="str">
            <v>医療法人社団松柏会至誠堂総合病院</v>
          </cell>
          <cell r="G14" t="str">
            <v>山形市</v>
          </cell>
          <cell r="H14">
            <v>230</v>
          </cell>
          <cell r="J14">
            <v>230</v>
          </cell>
          <cell r="K14">
            <v>230</v>
          </cell>
          <cell r="M14">
            <v>230</v>
          </cell>
          <cell r="N14">
            <v>230</v>
          </cell>
          <cell r="P14">
            <v>230</v>
          </cell>
        </row>
        <row r="15">
          <cell r="D15">
            <v>1066978</v>
          </cell>
          <cell r="E15">
            <v>12</v>
          </cell>
          <cell r="F15" t="str">
            <v>医療法人社団小白川至誠堂病院</v>
          </cell>
          <cell r="G15" t="str">
            <v>山形市</v>
          </cell>
          <cell r="H15">
            <v>98</v>
          </cell>
          <cell r="I15">
            <v>50</v>
          </cell>
          <cell r="J15">
            <v>148</v>
          </cell>
          <cell r="K15">
            <v>98</v>
          </cell>
          <cell r="L15">
            <v>50</v>
          </cell>
          <cell r="M15">
            <v>148</v>
          </cell>
          <cell r="N15">
            <v>98</v>
          </cell>
          <cell r="O15">
            <v>50</v>
          </cell>
          <cell r="P15">
            <v>148</v>
          </cell>
        </row>
        <row r="16">
          <cell r="D16">
            <v>1062058</v>
          </cell>
          <cell r="E16">
            <v>13</v>
          </cell>
          <cell r="F16" t="str">
            <v>矢吹病院</v>
          </cell>
          <cell r="G16" t="str">
            <v>山形市</v>
          </cell>
          <cell r="H16">
            <v>40</v>
          </cell>
          <cell r="J16">
            <v>40</v>
          </cell>
          <cell r="K16">
            <v>40</v>
          </cell>
          <cell r="M16">
            <v>40</v>
          </cell>
          <cell r="N16">
            <v>40</v>
          </cell>
          <cell r="P16">
            <v>40</v>
          </cell>
        </row>
        <row r="17">
          <cell r="D17">
            <v>1062405</v>
          </cell>
          <cell r="E17">
            <v>14</v>
          </cell>
          <cell r="F17" t="str">
            <v>吉岡病院</v>
          </cell>
          <cell r="G17" t="str">
            <v>天童市</v>
          </cell>
          <cell r="H17">
            <v>92</v>
          </cell>
          <cell r="I17">
            <v>0</v>
          </cell>
          <cell r="J17">
            <v>92</v>
          </cell>
          <cell r="K17">
            <v>78</v>
          </cell>
          <cell r="L17">
            <v>48</v>
          </cell>
          <cell r="M17">
            <v>126</v>
          </cell>
          <cell r="N17">
            <v>78</v>
          </cell>
          <cell r="O17">
            <v>48</v>
          </cell>
          <cell r="P17">
            <v>126</v>
          </cell>
        </row>
        <row r="18">
          <cell r="D18">
            <v>1068753</v>
          </cell>
          <cell r="E18">
            <v>15</v>
          </cell>
          <cell r="F18" t="str">
            <v>みゆき会病院</v>
          </cell>
          <cell r="G18" t="str">
            <v>上山市</v>
          </cell>
          <cell r="H18">
            <v>95</v>
          </cell>
          <cell r="I18">
            <v>88</v>
          </cell>
          <cell r="J18">
            <v>183</v>
          </cell>
          <cell r="K18">
            <v>95</v>
          </cell>
          <cell r="L18">
            <v>88</v>
          </cell>
          <cell r="M18">
            <v>183</v>
          </cell>
          <cell r="N18">
            <v>95</v>
          </cell>
          <cell r="O18">
            <v>88</v>
          </cell>
          <cell r="P18">
            <v>183</v>
          </cell>
        </row>
        <row r="19">
          <cell r="D19">
            <v>1063611</v>
          </cell>
          <cell r="E19">
            <v>16</v>
          </cell>
          <cell r="F19" t="str">
            <v>井出眼科病院</v>
          </cell>
          <cell r="G19" t="str">
            <v>山形市</v>
          </cell>
          <cell r="H19">
            <v>26</v>
          </cell>
          <cell r="J19">
            <v>26</v>
          </cell>
          <cell r="K19">
            <v>26</v>
          </cell>
          <cell r="M19">
            <v>26</v>
          </cell>
          <cell r="N19">
            <v>26</v>
          </cell>
          <cell r="P19">
            <v>26</v>
          </cell>
        </row>
        <row r="20">
          <cell r="D20">
            <v>1068361</v>
          </cell>
          <cell r="E20">
            <v>17</v>
          </cell>
          <cell r="F20" t="str">
            <v>独立行政法人国立病院機構山形病院</v>
          </cell>
          <cell r="G20" t="str">
            <v>山形市</v>
          </cell>
          <cell r="H20">
            <v>278</v>
          </cell>
          <cell r="J20">
            <v>278</v>
          </cell>
          <cell r="K20">
            <v>278</v>
          </cell>
          <cell r="M20">
            <v>278</v>
          </cell>
          <cell r="N20">
            <v>278</v>
          </cell>
          <cell r="P20">
            <v>278</v>
          </cell>
        </row>
        <row r="21">
          <cell r="D21">
            <v>1064188</v>
          </cell>
          <cell r="E21">
            <v>18</v>
          </cell>
          <cell r="F21" t="str">
            <v>山形県立河北病院</v>
          </cell>
          <cell r="G21" t="str">
            <v>河北町</v>
          </cell>
          <cell r="H21">
            <v>179</v>
          </cell>
          <cell r="J21">
            <v>179</v>
          </cell>
          <cell r="K21">
            <v>180</v>
          </cell>
          <cell r="M21">
            <v>180</v>
          </cell>
          <cell r="N21">
            <v>180</v>
          </cell>
          <cell r="P21">
            <v>180</v>
          </cell>
        </row>
        <row r="22">
          <cell r="D22">
            <v>1067357</v>
          </cell>
          <cell r="E22">
            <v>19</v>
          </cell>
          <cell r="F22" t="str">
            <v>寒河江市立病院　</v>
          </cell>
          <cell r="G22" t="str">
            <v>寒河江市</v>
          </cell>
          <cell r="H22">
            <v>94</v>
          </cell>
          <cell r="I22">
            <v>31</v>
          </cell>
          <cell r="J22">
            <v>125</v>
          </cell>
          <cell r="K22">
            <v>94</v>
          </cell>
          <cell r="L22">
            <v>31</v>
          </cell>
          <cell r="M22">
            <v>125</v>
          </cell>
          <cell r="N22">
            <v>94</v>
          </cell>
          <cell r="O22">
            <v>31</v>
          </cell>
          <cell r="P22">
            <v>125</v>
          </cell>
        </row>
        <row r="23">
          <cell r="D23">
            <v>1069347</v>
          </cell>
          <cell r="E23">
            <v>20</v>
          </cell>
          <cell r="F23" t="str">
            <v>朝日町立病院</v>
          </cell>
          <cell r="G23" t="str">
            <v>朝日町</v>
          </cell>
          <cell r="H23">
            <v>60</v>
          </cell>
          <cell r="J23">
            <v>60</v>
          </cell>
          <cell r="K23">
            <v>60</v>
          </cell>
          <cell r="M23">
            <v>60</v>
          </cell>
          <cell r="N23">
            <v>60</v>
          </cell>
          <cell r="P23">
            <v>60</v>
          </cell>
        </row>
        <row r="24">
          <cell r="D24">
            <v>1064561</v>
          </cell>
          <cell r="E24">
            <v>21</v>
          </cell>
          <cell r="F24" t="str">
            <v>西川町立病院</v>
          </cell>
          <cell r="G24" t="str">
            <v>西川町</v>
          </cell>
          <cell r="H24">
            <v>43</v>
          </cell>
          <cell r="J24">
            <v>43</v>
          </cell>
          <cell r="K24">
            <v>43</v>
          </cell>
          <cell r="M24">
            <v>43</v>
          </cell>
          <cell r="N24">
            <v>43</v>
          </cell>
          <cell r="P24">
            <v>43</v>
          </cell>
        </row>
        <row r="25">
          <cell r="D25">
            <v>1068569</v>
          </cell>
          <cell r="E25">
            <v>22</v>
          </cell>
          <cell r="F25" t="str">
            <v>北村山公立病院　</v>
          </cell>
          <cell r="G25" t="str">
            <v>東根市</v>
          </cell>
          <cell r="H25">
            <v>360</v>
          </cell>
          <cell r="J25">
            <v>360</v>
          </cell>
          <cell r="K25">
            <v>360</v>
          </cell>
          <cell r="M25">
            <v>360</v>
          </cell>
          <cell r="N25">
            <v>360</v>
          </cell>
          <cell r="P25">
            <v>360</v>
          </cell>
        </row>
        <row r="26">
          <cell r="D26">
            <v>1064217</v>
          </cell>
          <cell r="E26">
            <v>23</v>
          </cell>
          <cell r="F26" t="str">
            <v>医療法人社団明山会　山形ロイヤル病院</v>
          </cell>
          <cell r="G26" t="str">
            <v>東根市</v>
          </cell>
          <cell r="H26">
            <v>0</v>
          </cell>
          <cell r="I26">
            <v>322</v>
          </cell>
          <cell r="J26">
            <v>322</v>
          </cell>
          <cell r="K26">
            <v>0</v>
          </cell>
          <cell r="L26">
            <v>322</v>
          </cell>
          <cell r="M26">
            <v>322</v>
          </cell>
          <cell r="N26">
            <v>0</v>
          </cell>
          <cell r="O26">
            <v>322</v>
          </cell>
          <cell r="P26">
            <v>322</v>
          </cell>
        </row>
        <row r="27">
          <cell r="D27">
            <v>1060809</v>
          </cell>
          <cell r="E27">
            <v>24</v>
          </cell>
          <cell r="F27" t="str">
            <v>山形徳洲会病院　</v>
          </cell>
          <cell r="G27" t="str">
            <v>山形市</v>
          </cell>
          <cell r="H27">
            <v>202</v>
          </cell>
          <cell r="I27">
            <v>90</v>
          </cell>
          <cell r="J27">
            <v>292</v>
          </cell>
          <cell r="K27">
            <v>202</v>
          </cell>
          <cell r="L27">
            <v>90</v>
          </cell>
          <cell r="M27">
            <v>292</v>
          </cell>
          <cell r="N27">
            <v>202</v>
          </cell>
          <cell r="O27">
            <v>90</v>
          </cell>
          <cell r="P27">
            <v>292</v>
          </cell>
        </row>
        <row r="28">
          <cell r="D28">
            <v>1068830</v>
          </cell>
          <cell r="E28">
            <v>25</v>
          </cell>
          <cell r="F28" t="str">
            <v>医療法人敬愛会　尾花沢病院　</v>
          </cell>
          <cell r="G28" t="str">
            <v>尾花沢市</v>
          </cell>
          <cell r="H28">
            <v>0</v>
          </cell>
          <cell r="I28">
            <v>26</v>
          </cell>
          <cell r="J28">
            <v>26</v>
          </cell>
          <cell r="K28">
            <v>0</v>
          </cell>
          <cell r="L28">
            <v>26</v>
          </cell>
          <cell r="M28">
            <v>26</v>
          </cell>
          <cell r="N28">
            <v>0</v>
          </cell>
          <cell r="O28">
            <v>26</v>
          </cell>
          <cell r="P28">
            <v>26</v>
          </cell>
        </row>
        <row r="29">
          <cell r="F29" t="str">
            <v>山形刑務所医務課（集計対象外）</v>
          </cell>
          <cell r="G29" t="str">
            <v>山形市</v>
          </cell>
          <cell r="H29">
            <v>19</v>
          </cell>
          <cell r="J29">
            <v>19</v>
          </cell>
          <cell r="K29">
            <v>19</v>
          </cell>
          <cell r="M29">
            <v>19</v>
          </cell>
          <cell r="N29">
            <v>19</v>
          </cell>
          <cell r="P29">
            <v>19</v>
          </cell>
        </row>
        <row r="30">
          <cell r="D30">
            <v>2068095</v>
          </cell>
          <cell r="E30">
            <v>26</v>
          </cell>
          <cell r="F30" t="str">
            <v>川越医院</v>
          </cell>
          <cell r="G30" t="str">
            <v>山形市</v>
          </cell>
          <cell r="H30">
            <v>19</v>
          </cell>
          <cell r="J30">
            <v>19</v>
          </cell>
          <cell r="K30">
            <v>19</v>
          </cell>
          <cell r="M30">
            <v>19</v>
          </cell>
          <cell r="N30">
            <v>19</v>
          </cell>
          <cell r="P30">
            <v>19</v>
          </cell>
        </row>
        <row r="31">
          <cell r="D31">
            <v>2063775</v>
          </cell>
          <cell r="E31">
            <v>27</v>
          </cell>
          <cell r="F31" t="str">
            <v>山田菊地医院</v>
          </cell>
          <cell r="G31" t="str">
            <v>山形市</v>
          </cell>
          <cell r="H31">
            <v>4</v>
          </cell>
          <cell r="I31">
            <v>15</v>
          </cell>
          <cell r="J31">
            <v>19</v>
          </cell>
          <cell r="K31">
            <v>4</v>
          </cell>
          <cell r="L31">
            <v>15</v>
          </cell>
          <cell r="M31">
            <v>19</v>
          </cell>
          <cell r="N31">
            <v>4</v>
          </cell>
          <cell r="O31">
            <v>15</v>
          </cell>
          <cell r="P31">
            <v>19</v>
          </cell>
        </row>
        <row r="32">
          <cell r="D32">
            <v>2061258</v>
          </cell>
          <cell r="E32">
            <v>28</v>
          </cell>
          <cell r="F32" t="str">
            <v>大沼産婦人科医院</v>
          </cell>
          <cell r="G32" t="str">
            <v>山形市</v>
          </cell>
          <cell r="H32">
            <v>14</v>
          </cell>
          <cell r="J32">
            <v>14</v>
          </cell>
          <cell r="K32">
            <v>14</v>
          </cell>
          <cell r="M32">
            <v>14</v>
          </cell>
          <cell r="N32">
            <v>14</v>
          </cell>
          <cell r="P32">
            <v>14</v>
          </cell>
        </row>
        <row r="33">
          <cell r="D33">
            <v>2067577</v>
          </cell>
          <cell r="E33">
            <v>29</v>
          </cell>
          <cell r="F33" t="str">
            <v>医療法人羽根田産婦人科クリニック</v>
          </cell>
          <cell r="G33" t="str">
            <v>山形市</v>
          </cell>
          <cell r="H33">
            <v>11</v>
          </cell>
          <cell r="J33">
            <v>11</v>
          </cell>
          <cell r="K33">
            <v>11</v>
          </cell>
          <cell r="M33">
            <v>11</v>
          </cell>
          <cell r="N33">
            <v>11</v>
          </cell>
          <cell r="P33">
            <v>11</v>
          </cell>
        </row>
        <row r="34">
          <cell r="D34">
            <v>2067079</v>
          </cell>
          <cell r="E34">
            <v>30</v>
          </cell>
          <cell r="F34" t="str">
            <v>つげ医院</v>
          </cell>
          <cell r="G34" t="str">
            <v>山形市</v>
          </cell>
          <cell r="H34">
            <v>10</v>
          </cell>
          <cell r="J34">
            <v>10</v>
          </cell>
          <cell r="K34">
            <v>10</v>
          </cell>
          <cell r="M34">
            <v>10</v>
          </cell>
          <cell r="N34">
            <v>10</v>
          </cell>
          <cell r="P34">
            <v>10</v>
          </cell>
        </row>
        <row r="35">
          <cell r="D35">
            <v>2060523</v>
          </cell>
          <cell r="E35">
            <v>31</v>
          </cell>
          <cell r="F35" t="str">
            <v>佐藤眼科医院</v>
          </cell>
          <cell r="G35" t="str">
            <v>山形市</v>
          </cell>
          <cell r="H35">
            <v>6</v>
          </cell>
          <cell r="J35">
            <v>6</v>
          </cell>
          <cell r="K35">
            <v>6</v>
          </cell>
          <cell r="M35">
            <v>6</v>
          </cell>
          <cell r="N35">
            <v>6</v>
          </cell>
          <cell r="P35">
            <v>6</v>
          </cell>
        </row>
        <row r="36">
          <cell r="D36">
            <v>2067006</v>
          </cell>
          <cell r="E36">
            <v>32</v>
          </cell>
          <cell r="F36" t="str">
            <v>土屋眼科医院</v>
          </cell>
          <cell r="G36" t="str">
            <v>山形市</v>
          </cell>
          <cell r="H36">
            <v>5</v>
          </cell>
          <cell r="J36">
            <v>5</v>
          </cell>
          <cell r="K36">
            <v>5</v>
          </cell>
          <cell r="M36">
            <v>5</v>
          </cell>
          <cell r="N36">
            <v>5</v>
          </cell>
          <cell r="P36">
            <v>5</v>
          </cell>
        </row>
        <row r="37">
          <cell r="D37">
            <v>2068639</v>
          </cell>
          <cell r="E37">
            <v>33</v>
          </cell>
          <cell r="F37" t="str">
            <v>吉村医院</v>
          </cell>
          <cell r="G37" t="str">
            <v>山形市</v>
          </cell>
          <cell r="H37">
            <v>2</v>
          </cell>
          <cell r="J37">
            <v>2</v>
          </cell>
          <cell r="K37">
            <v>2</v>
          </cell>
          <cell r="M37">
            <v>2</v>
          </cell>
          <cell r="N37">
            <v>2</v>
          </cell>
          <cell r="P37">
            <v>2</v>
          </cell>
        </row>
        <row r="38">
          <cell r="D38">
            <v>2069952</v>
          </cell>
          <cell r="E38">
            <v>34</v>
          </cell>
          <cell r="F38" t="str">
            <v>内藤医院</v>
          </cell>
          <cell r="G38" t="str">
            <v>山形市</v>
          </cell>
          <cell r="H38">
            <v>2</v>
          </cell>
          <cell r="J38">
            <v>2</v>
          </cell>
          <cell r="K38">
            <v>2</v>
          </cell>
          <cell r="M38">
            <v>2</v>
          </cell>
          <cell r="N38">
            <v>2</v>
          </cell>
          <cell r="P38">
            <v>2</v>
          </cell>
        </row>
        <row r="39">
          <cell r="D39">
            <v>2062948</v>
          </cell>
          <cell r="E39">
            <v>35</v>
          </cell>
          <cell r="F39" t="str">
            <v>長岡医院</v>
          </cell>
          <cell r="G39" t="str">
            <v>山形市</v>
          </cell>
          <cell r="H39">
            <v>1</v>
          </cell>
          <cell r="I39">
            <v>18</v>
          </cell>
          <cell r="J39">
            <v>19</v>
          </cell>
          <cell r="K39">
            <v>1</v>
          </cell>
          <cell r="L39">
            <v>18</v>
          </cell>
          <cell r="M39">
            <v>19</v>
          </cell>
          <cell r="N39">
            <v>1</v>
          </cell>
          <cell r="O39">
            <v>18</v>
          </cell>
          <cell r="P39">
            <v>19</v>
          </cell>
        </row>
        <row r="40">
          <cell r="D40">
            <v>2064695</v>
          </cell>
          <cell r="F40" t="str">
            <v>ゆうき整形外科（集計対象外）　</v>
          </cell>
          <cell r="G40" t="str">
            <v>山形市</v>
          </cell>
          <cell r="H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  <cell r="P40">
            <v>0</v>
          </cell>
        </row>
        <row r="41">
          <cell r="D41">
            <v>2069304</v>
          </cell>
          <cell r="F41" t="str">
            <v>林内科・レディースクリニック（集計対象外）</v>
          </cell>
          <cell r="G41" t="str">
            <v>山形市</v>
          </cell>
          <cell r="H41">
            <v>2</v>
          </cell>
          <cell r="J41">
            <v>2</v>
          </cell>
          <cell r="K41">
            <v>2</v>
          </cell>
          <cell r="M41">
            <v>2</v>
          </cell>
          <cell r="N41">
            <v>2</v>
          </cell>
          <cell r="P41">
            <v>2</v>
          </cell>
        </row>
        <row r="42">
          <cell r="D42">
            <v>2064171</v>
          </cell>
          <cell r="E42">
            <v>36</v>
          </cell>
          <cell r="F42" t="str">
            <v>原田医院</v>
          </cell>
          <cell r="G42" t="str">
            <v>上山市</v>
          </cell>
          <cell r="H42">
            <v>19</v>
          </cell>
          <cell r="J42">
            <v>19</v>
          </cell>
          <cell r="K42">
            <v>19</v>
          </cell>
          <cell r="M42">
            <v>19</v>
          </cell>
          <cell r="N42">
            <v>19</v>
          </cell>
          <cell r="P42">
            <v>19</v>
          </cell>
        </row>
        <row r="43">
          <cell r="D43">
            <v>2063692</v>
          </cell>
          <cell r="E43">
            <v>37</v>
          </cell>
          <cell r="F43" t="str">
            <v>須田整形外科医院</v>
          </cell>
          <cell r="G43" t="str">
            <v>上山市</v>
          </cell>
          <cell r="H43">
            <v>19</v>
          </cell>
          <cell r="J43">
            <v>19</v>
          </cell>
          <cell r="K43">
            <v>19</v>
          </cell>
          <cell r="M43">
            <v>19</v>
          </cell>
          <cell r="N43">
            <v>19</v>
          </cell>
          <cell r="P43">
            <v>19</v>
          </cell>
        </row>
        <row r="44">
          <cell r="D44">
            <v>2064263</v>
          </cell>
          <cell r="E44">
            <v>38</v>
          </cell>
          <cell r="F44" t="str">
            <v>長岡医院</v>
          </cell>
          <cell r="G44" t="str">
            <v>上山市</v>
          </cell>
          <cell r="H44">
            <v>9</v>
          </cell>
          <cell r="J44">
            <v>9</v>
          </cell>
          <cell r="K44">
            <v>9</v>
          </cell>
          <cell r="M44">
            <v>9</v>
          </cell>
          <cell r="N44">
            <v>9</v>
          </cell>
          <cell r="P44">
            <v>9</v>
          </cell>
        </row>
        <row r="45">
          <cell r="D45">
            <v>2068686</v>
          </cell>
          <cell r="E45">
            <v>39</v>
          </cell>
          <cell r="F45" t="str">
            <v>高野せきね外科・眼科クリニック</v>
          </cell>
          <cell r="G45" t="str">
            <v>上山市</v>
          </cell>
          <cell r="H45">
            <v>3</v>
          </cell>
          <cell r="J45">
            <v>3</v>
          </cell>
          <cell r="K45">
            <v>3</v>
          </cell>
          <cell r="M45">
            <v>3</v>
          </cell>
          <cell r="N45">
            <v>3</v>
          </cell>
          <cell r="P45">
            <v>3</v>
          </cell>
        </row>
        <row r="46">
          <cell r="D46">
            <v>2067860</v>
          </cell>
          <cell r="E46">
            <v>40</v>
          </cell>
          <cell r="F46" t="str">
            <v>さとうウィメンズクリニック</v>
          </cell>
          <cell r="G46" t="str">
            <v>天童市</v>
          </cell>
          <cell r="H46">
            <v>16</v>
          </cell>
          <cell r="J46">
            <v>16</v>
          </cell>
          <cell r="K46">
            <v>16</v>
          </cell>
          <cell r="M46">
            <v>16</v>
          </cell>
          <cell r="N46">
            <v>16</v>
          </cell>
          <cell r="P46">
            <v>16</v>
          </cell>
        </row>
        <row r="47">
          <cell r="D47">
            <v>2066410</v>
          </cell>
          <cell r="E47">
            <v>41</v>
          </cell>
          <cell r="F47" t="str">
            <v>菅野馨眼科</v>
          </cell>
          <cell r="G47" t="str">
            <v>天童市</v>
          </cell>
          <cell r="H47">
            <v>4</v>
          </cell>
          <cell r="J47">
            <v>4</v>
          </cell>
          <cell r="K47">
            <v>4</v>
          </cell>
          <cell r="M47">
            <v>4</v>
          </cell>
          <cell r="N47">
            <v>4</v>
          </cell>
          <cell r="P47">
            <v>4</v>
          </cell>
        </row>
        <row r="48">
          <cell r="D48">
            <v>2065036</v>
          </cell>
          <cell r="E48">
            <v>42</v>
          </cell>
          <cell r="F48" t="str">
            <v>大竹内科呼吸器科医院</v>
          </cell>
          <cell r="G48" t="str">
            <v>天童市</v>
          </cell>
          <cell r="H48">
            <v>2</v>
          </cell>
          <cell r="J48">
            <v>2</v>
          </cell>
          <cell r="K48">
            <v>2</v>
          </cell>
          <cell r="M48">
            <v>2</v>
          </cell>
          <cell r="N48">
            <v>2</v>
          </cell>
          <cell r="P48">
            <v>2</v>
          </cell>
        </row>
        <row r="49">
          <cell r="D49">
            <v>2067459</v>
          </cell>
          <cell r="E49">
            <v>43</v>
          </cell>
          <cell r="F49" t="str">
            <v>一般財団法人山形県成人病検査センター</v>
          </cell>
          <cell r="G49" t="str">
            <v>寒河江市</v>
          </cell>
          <cell r="H49">
            <v>19</v>
          </cell>
          <cell r="J49">
            <v>19</v>
          </cell>
          <cell r="K49">
            <v>19</v>
          </cell>
          <cell r="M49">
            <v>19</v>
          </cell>
          <cell r="N49">
            <v>19</v>
          </cell>
          <cell r="P49">
            <v>19</v>
          </cell>
        </row>
        <row r="50">
          <cell r="D50">
            <v>2067928</v>
          </cell>
          <cell r="E50">
            <v>44</v>
          </cell>
          <cell r="F50" t="str">
            <v>国井クリニック</v>
          </cell>
          <cell r="G50" t="str">
            <v>寒河江市</v>
          </cell>
          <cell r="H50">
            <v>15</v>
          </cell>
          <cell r="J50">
            <v>15</v>
          </cell>
          <cell r="K50">
            <v>15</v>
          </cell>
          <cell r="M50">
            <v>15</v>
          </cell>
          <cell r="N50">
            <v>15</v>
          </cell>
          <cell r="P50">
            <v>15</v>
          </cell>
        </row>
        <row r="51">
          <cell r="D51">
            <v>2065390</v>
          </cell>
          <cell r="E51">
            <v>45</v>
          </cell>
          <cell r="F51" t="str">
            <v>すまいるレディースクリニック</v>
          </cell>
          <cell r="G51" t="str">
            <v>寒河江市</v>
          </cell>
          <cell r="H51">
            <v>14</v>
          </cell>
          <cell r="J51">
            <v>14</v>
          </cell>
          <cell r="K51">
            <v>14</v>
          </cell>
          <cell r="M51">
            <v>14</v>
          </cell>
          <cell r="N51">
            <v>14</v>
          </cell>
          <cell r="P51">
            <v>14</v>
          </cell>
        </row>
        <row r="52">
          <cell r="D52">
            <v>2061827</v>
          </cell>
          <cell r="F52" t="str">
            <v>渡辺外科胃腸科医院（集計対象外）　</v>
          </cell>
          <cell r="G52" t="str">
            <v>寒河江市</v>
          </cell>
          <cell r="H52">
            <v>15</v>
          </cell>
          <cell r="J52">
            <v>15</v>
          </cell>
          <cell r="K52">
            <v>15</v>
          </cell>
          <cell r="M52">
            <v>15</v>
          </cell>
          <cell r="N52">
            <v>15</v>
          </cell>
          <cell r="P52">
            <v>15</v>
          </cell>
        </row>
        <row r="53">
          <cell r="D53">
            <v>2063574</v>
          </cell>
          <cell r="E53">
            <v>46</v>
          </cell>
          <cell r="F53" t="str">
            <v>すみや眼科クリニック</v>
          </cell>
          <cell r="G53" t="str">
            <v>河北町</v>
          </cell>
          <cell r="H53">
            <v>6</v>
          </cell>
          <cell r="J53">
            <v>6</v>
          </cell>
          <cell r="K53">
            <v>6</v>
          </cell>
          <cell r="M53">
            <v>6</v>
          </cell>
          <cell r="N53">
            <v>6</v>
          </cell>
          <cell r="P53">
            <v>6</v>
          </cell>
        </row>
        <row r="54">
          <cell r="D54">
            <v>2062243</v>
          </cell>
          <cell r="E54">
            <v>47</v>
          </cell>
          <cell r="F54" t="str">
            <v>白田医院</v>
          </cell>
          <cell r="G54" t="str">
            <v>大江町</v>
          </cell>
          <cell r="H54">
            <v>4</v>
          </cell>
          <cell r="I54">
            <v>12</v>
          </cell>
          <cell r="J54">
            <v>16</v>
          </cell>
          <cell r="K54">
            <v>4</v>
          </cell>
          <cell r="L54">
            <v>12</v>
          </cell>
          <cell r="M54">
            <v>16</v>
          </cell>
          <cell r="N54">
            <v>4</v>
          </cell>
          <cell r="O54">
            <v>12</v>
          </cell>
          <cell r="P54">
            <v>16</v>
          </cell>
        </row>
        <row r="55">
          <cell r="D55">
            <v>2063343</v>
          </cell>
          <cell r="F55" t="str">
            <v>陸上自衛隊神町駐屯地医務室（集計対象外）　</v>
          </cell>
          <cell r="G55" t="str">
            <v>東根市</v>
          </cell>
          <cell r="H55">
            <v>19</v>
          </cell>
          <cell r="J55">
            <v>19</v>
          </cell>
          <cell r="K55">
            <v>19</v>
          </cell>
          <cell r="M55">
            <v>19</v>
          </cell>
          <cell r="N55">
            <v>19</v>
          </cell>
          <cell r="P55">
            <v>19</v>
          </cell>
        </row>
        <row r="56">
          <cell r="D56">
            <v>2060031</v>
          </cell>
          <cell r="E56">
            <v>48</v>
          </cell>
          <cell r="F56" t="str">
            <v>菅クリニック　【記載不備】</v>
          </cell>
          <cell r="G56" t="str">
            <v>東根市</v>
          </cell>
          <cell r="H56">
            <v>14</v>
          </cell>
          <cell r="J56">
            <v>14</v>
          </cell>
          <cell r="K56">
            <v>14</v>
          </cell>
          <cell r="M56">
            <v>14</v>
          </cell>
          <cell r="N56">
            <v>14</v>
          </cell>
          <cell r="P56">
            <v>14</v>
          </cell>
        </row>
        <row r="57">
          <cell r="D57">
            <v>2068221</v>
          </cell>
          <cell r="E57">
            <v>49</v>
          </cell>
          <cell r="F57" t="str">
            <v>後藤眼科医院</v>
          </cell>
          <cell r="G57" t="str">
            <v>東根市</v>
          </cell>
          <cell r="H57">
            <v>6</v>
          </cell>
          <cell r="J57">
            <v>6</v>
          </cell>
          <cell r="K57">
            <v>6</v>
          </cell>
          <cell r="M57">
            <v>6</v>
          </cell>
          <cell r="N57">
            <v>6</v>
          </cell>
          <cell r="P57">
            <v>6</v>
          </cell>
        </row>
        <row r="58">
          <cell r="D58">
            <v>2061443</v>
          </cell>
          <cell r="E58">
            <v>50</v>
          </cell>
          <cell r="F58" t="str">
            <v>医療法人社団伍光会北村山在宅診療所</v>
          </cell>
          <cell r="G58" t="str">
            <v>東根市</v>
          </cell>
          <cell r="H58">
            <v>1</v>
          </cell>
          <cell r="J58">
            <v>1</v>
          </cell>
          <cell r="K58">
            <v>1</v>
          </cell>
          <cell r="M58">
            <v>1</v>
          </cell>
          <cell r="N58">
            <v>1</v>
          </cell>
          <cell r="P58">
            <v>1</v>
          </cell>
        </row>
        <row r="59">
          <cell r="D59">
            <v>2066423</v>
          </cell>
          <cell r="E59">
            <v>51</v>
          </cell>
          <cell r="F59" t="str">
            <v>佐藤眼科クリニック</v>
          </cell>
          <cell r="G59" t="str">
            <v>村山市</v>
          </cell>
          <cell r="H59">
            <v>8</v>
          </cell>
          <cell r="J59">
            <v>8</v>
          </cell>
          <cell r="K59">
            <v>8</v>
          </cell>
          <cell r="M59">
            <v>8</v>
          </cell>
          <cell r="N59">
            <v>8</v>
          </cell>
          <cell r="P59">
            <v>8</v>
          </cell>
        </row>
        <row r="60">
          <cell r="D60">
            <v>2069129</v>
          </cell>
          <cell r="E60">
            <v>52</v>
          </cell>
          <cell r="F60" t="str">
            <v>矢口眼科クリニック　</v>
          </cell>
          <cell r="G60" t="str">
            <v>村山市</v>
          </cell>
          <cell r="H60">
            <v>1</v>
          </cell>
          <cell r="J60">
            <v>1</v>
          </cell>
          <cell r="K60">
            <v>1</v>
          </cell>
          <cell r="M60">
            <v>1</v>
          </cell>
          <cell r="N60">
            <v>1</v>
          </cell>
          <cell r="P60">
            <v>1</v>
          </cell>
        </row>
        <row r="61">
          <cell r="D61">
            <v>2064219</v>
          </cell>
          <cell r="E61">
            <v>53</v>
          </cell>
          <cell r="F61" t="str">
            <v>尾花沢市中央診療所　</v>
          </cell>
          <cell r="G61" t="str">
            <v>尾花沢市</v>
          </cell>
          <cell r="H61">
            <v>19</v>
          </cell>
          <cell r="J61">
            <v>19</v>
          </cell>
          <cell r="K61">
            <v>19</v>
          </cell>
          <cell r="M61">
            <v>19</v>
          </cell>
          <cell r="N61">
            <v>19</v>
          </cell>
          <cell r="P61">
            <v>19</v>
          </cell>
        </row>
        <row r="62">
          <cell r="D62">
            <v>2061580</v>
          </cell>
          <cell r="E62">
            <v>54</v>
          </cell>
          <cell r="F62" t="str">
            <v>吾妻クリニック</v>
          </cell>
          <cell r="G62" t="str">
            <v>大石田町</v>
          </cell>
          <cell r="H62">
            <v>19</v>
          </cell>
          <cell r="J62">
            <v>19</v>
          </cell>
          <cell r="K62">
            <v>19</v>
          </cell>
          <cell r="M62">
            <v>19</v>
          </cell>
          <cell r="N62">
            <v>19</v>
          </cell>
          <cell r="P62">
            <v>19</v>
          </cell>
        </row>
        <row r="63">
          <cell r="D63">
            <v>1062090</v>
          </cell>
          <cell r="E63">
            <v>55</v>
          </cell>
          <cell r="F63" t="str">
            <v>山形県立新庄病院</v>
          </cell>
          <cell r="G63" t="str">
            <v>新庄市</v>
          </cell>
          <cell r="H63">
            <v>452</v>
          </cell>
          <cell r="J63">
            <v>452</v>
          </cell>
          <cell r="K63">
            <v>452</v>
          </cell>
          <cell r="M63">
            <v>452</v>
          </cell>
          <cell r="N63">
            <v>452</v>
          </cell>
          <cell r="P63">
            <v>452</v>
          </cell>
        </row>
        <row r="64">
          <cell r="D64">
            <v>1063659</v>
          </cell>
          <cell r="E64">
            <v>56</v>
          </cell>
          <cell r="F64" t="str">
            <v>町立真室川病院　</v>
          </cell>
          <cell r="G64" t="str">
            <v>真室川町</v>
          </cell>
          <cell r="H64">
            <v>55</v>
          </cell>
          <cell r="J64">
            <v>55</v>
          </cell>
          <cell r="K64">
            <v>55</v>
          </cell>
          <cell r="M64">
            <v>55</v>
          </cell>
          <cell r="N64">
            <v>55</v>
          </cell>
          <cell r="P64">
            <v>55</v>
          </cell>
        </row>
        <row r="65">
          <cell r="D65">
            <v>1062988</v>
          </cell>
          <cell r="E65">
            <v>57</v>
          </cell>
          <cell r="F65" t="str">
            <v>最上町立最上病院</v>
          </cell>
          <cell r="G65" t="str">
            <v>最上町</v>
          </cell>
          <cell r="H65">
            <v>50</v>
          </cell>
          <cell r="I65">
            <v>20</v>
          </cell>
          <cell r="J65">
            <v>70</v>
          </cell>
          <cell r="K65">
            <v>50</v>
          </cell>
          <cell r="L65">
            <v>20</v>
          </cell>
          <cell r="M65">
            <v>70</v>
          </cell>
          <cell r="N65">
            <v>50</v>
          </cell>
          <cell r="O65">
            <v>20</v>
          </cell>
          <cell r="P65">
            <v>70</v>
          </cell>
        </row>
        <row r="66">
          <cell r="D66">
            <v>1061870</v>
          </cell>
          <cell r="E66">
            <v>58</v>
          </cell>
          <cell r="F66" t="str">
            <v>新庄徳洲会病院　</v>
          </cell>
          <cell r="G66" t="str">
            <v>新庄市</v>
          </cell>
          <cell r="H66">
            <v>178</v>
          </cell>
          <cell r="I66">
            <v>92</v>
          </cell>
          <cell r="J66">
            <v>270</v>
          </cell>
          <cell r="K66">
            <v>178</v>
          </cell>
          <cell r="L66">
            <v>92</v>
          </cell>
          <cell r="M66">
            <v>270</v>
          </cell>
          <cell r="N66">
            <v>178</v>
          </cell>
          <cell r="O66">
            <v>92</v>
          </cell>
          <cell r="P66">
            <v>270</v>
          </cell>
        </row>
        <row r="67">
          <cell r="D67">
            <v>2067890</v>
          </cell>
          <cell r="E67">
            <v>59</v>
          </cell>
          <cell r="F67" t="str">
            <v>三條医院</v>
          </cell>
          <cell r="G67" t="str">
            <v>新庄市</v>
          </cell>
          <cell r="H67">
            <v>19</v>
          </cell>
          <cell r="J67">
            <v>19</v>
          </cell>
          <cell r="K67">
            <v>19</v>
          </cell>
          <cell r="M67">
            <v>19</v>
          </cell>
          <cell r="N67">
            <v>19</v>
          </cell>
          <cell r="P67">
            <v>19</v>
          </cell>
        </row>
        <row r="68">
          <cell r="D68">
            <v>2064208</v>
          </cell>
          <cell r="E68">
            <v>60</v>
          </cell>
          <cell r="F68" t="str">
            <v>若狭眼科</v>
          </cell>
          <cell r="G68" t="str">
            <v>新庄市</v>
          </cell>
          <cell r="H68">
            <v>6</v>
          </cell>
          <cell r="J68">
            <v>6</v>
          </cell>
          <cell r="K68">
            <v>6</v>
          </cell>
          <cell r="M68">
            <v>6</v>
          </cell>
          <cell r="N68">
            <v>6</v>
          </cell>
          <cell r="P68">
            <v>6</v>
          </cell>
        </row>
        <row r="69">
          <cell r="D69">
            <v>2064741</v>
          </cell>
          <cell r="E69">
            <v>61</v>
          </cell>
          <cell r="F69" t="str">
            <v>町立金山診療所　</v>
          </cell>
          <cell r="G69" t="str">
            <v>金山町</v>
          </cell>
          <cell r="H69">
            <v>19</v>
          </cell>
          <cell r="J69">
            <v>19</v>
          </cell>
          <cell r="K69">
            <v>19</v>
          </cell>
          <cell r="M69">
            <v>19</v>
          </cell>
          <cell r="N69">
            <v>19</v>
          </cell>
          <cell r="P69">
            <v>19</v>
          </cell>
        </row>
        <row r="70">
          <cell r="D70">
            <v>1063883</v>
          </cell>
          <cell r="E70">
            <v>62</v>
          </cell>
          <cell r="F70" t="str">
            <v>公立置賜長井病院</v>
          </cell>
          <cell r="G70" t="str">
            <v>長井市</v>
          </cell>
          <cell r="H70">
            <v>50</v>
          </cell>
          <cell r="J70">
            <v>50</v>
          </cell>
          <cell r="K70">
            <v>50</v>
          </cell>
          <cell r="M70">
            <v>50</v>
          </cell>
          <cell r="N70">
            <v>50</v>
          </cell>
          <cell r="P70">
            <v>50</v>
          </cell>
        </row>
        <row r="71">
          <cell r="D71">
            <v>1061737</v>
          </cell>
          <cell r="E71">
            <v>63</v>
          </cell>
          <cell r="F71" t="str">
            <v>白鷹町立病院</v>
          </cell>
          <cell r="G71" t="str">
            <v>白鷹町</v>
          </cell>
          <cell r="H71">
            <v>70</v>
          </cell>
          <cell r="J71">
            <v>70</v>
          </cell>
          <cell r="K71">
            <v>70</v>
          </cell>
          <cell r="M71">
            <v>70</v>
          </cell>
          <cell r="N71">
            <v>70</v>
          </cell>
          <cell r="P71">
            <v>70</v>
          </cell>
        </row>
        <row r="72">
          <cell r="D72">
            <v>1068292</v>
          </cell>
          <cell r="E72">
            <v>64</v>
          </cell>
          <cell r="F72" t="str">
            <v>小国町立病院</v>
          </cell>
          <cell r="G72" t="str">
            <v>小国町</v>
          </cell>
          <cell r="H72">
            <v>55</v>
          </cell>
          <cell r="J72">
            <v>55</v>
          </cell>
          <cell r="K72">
            <v>55</v>
          </cell>
          <cell r="M72">
            <v>55</v>
          </cell>
          <cell r="N72">
            <v>55</v>
          </cell>
          <cell r="P72">
            <v>55</v>
          </cell>
        </row>
        <row r="73">
          <cell r="D73">
            <v>1063035</v>
          </cell>
          <cell r="E73">
            <v>65</v>
          </cell>
          <cell r="F73" t="str">
            <v>米沢市立病院</v>
          </cell>
          <cell r="G73" t="str">
            <v>米沢市</v>
          </cell>
          <cell r="H73">
            <v>349</v>
          </cell>
          <cell r="J73">
            <v>349</v>
          </cell>
          <cell r="K73">
            <v>349</v>
          </cell>
          <cell r="M73">
            <v>349</v>
          </cell>
          <cell r="N73">
            <v>349</v>
          </cell>
          <cell r="P73">
            <v>349</v>
          </cell>
        </row>
        <row r="74">
          <cell r="D74">
            <v>1063642</v>
          </cell>
          <cell r="E74">
            <v>66</v>
          </cell>
          <cell r="F74" t="str">
            <v>公立置賜南陽病院</v>
          </cell>
          <cell r="G74" t="str">
            <v>南陽市</v>
          </cell>
          <cell r="H74">
            <v>50</v>
          </cell>
          <cell r="J74">
            <v>50</v>
          </cell>
          <cell r="K74">
            <v>50</v>
          </cell>
          <cell r="M74">
            <v>50</v>
          </cell>
          <cell r="N74">
            <v>50</v>
          </cell>
          <cell r="P74">
            <v>50</v>
          </cell>
        </row>
        <row r="75">
          <cell r="D75">
            <v>1069422</v>
          </cell>
          <cell r="E75">
            <v>67</v>
          </cell>
          <cell r="F75" t="str">
            <v>公立高畠病院</v>
          </cell>
          <cell r="G75" t="str">
            <v>高畠町</v>
          </cell>
          <cell r="H75">
            <v>89</v>
          </cell>
          <cell r="I75">
            <v>41</v>
          </cell>
          <cell r="J75">
            <v>130</v>
          </cell>
          <cell r="K75">
            <v>89</v>
          </cell>
          <cell r="L75">
            <v>41</v>
          </cell>
          <cell r="M75">
            <v>130</v>
          </cell>
          <cell r="N75">
            <v>89</v>
          </cell>
          <cell r="O75">
            <v>41</v>
          </cell>
          <cell r="P75">
            <v>130</v>
          </cell>
        </row>
        <row r="76">
          <cell r="D76">
            <v>1060710</v>
          </cell>
          <cell r="E76">
            <v>68</v>
          </cell>
          <cell r="F76" t="str">
            <v>公立置賜総合病院</v>
          </cell>
          <cell r="G76" t="str">
            <v>川西町</v>
          </cell>
          <cell r="H76">
            <v>496</v>
          </cell>
          <cell r="J76">
            <v>496</v>
          </cell>
          <cell r="K76">
            <v>496</v>
          </cell>
          <cell r="M76">
            <v>496</v>
          </cell>
          <cell r="N76">
            <v>496</v>
          </cell>
          <cell r="P76">
            <v>496</v>
          </cell>
        </row>
        <row r="77">
          <cell r="D77">
            <v>1061747</v>
          </cell>
          <cell r="E77">
            <v>69</v>
          </cell>
          <cell r="F77" t="str">
            <v>三友堂病院　</v>
          </cell>
          <cell r="G77" t="str">
            <v>米沢市</v>
          </cell>
          <cell r="H77">
            <v>190</v>
          </cell>
          <cell r="J77">
            <v>190</v>
          </cell>
          <cell r="K77">
            <v>190</v>
          </cell>
          <cell r="M77">
            <v>190</v>
          </cell>
          <cell r="N77">
            <v>190</v>
          </cell>
          <cell r="P77">
            <v>190</v>
          </cell>
        </row>
        <row r="78">
          <cell r="D78">
            <v>1064557</v>
          </cell>
          <cell r="E78">
            <v>70</v>
          </cell>
          <cell r="F78" t="str">
            <v>医療法人舟山病院</v>
          </cell>
          <cell r="G78" t="str">
            <v>米沢市</v>
          </cell>
          <cell r="H78">
            <v>134</v>
          </cell>
          <cell r="I78">
            <v>60</v>
          </cell>
          <cell r="J78">
            <v>194</v>
          </cell>
          <cell r="K78">
            <v>134</v>
          </cell>
          <cell r="L78">
            <v>60</v>
          </cell>
          <cell r="M78">
            <v>194</v>
          </cell>
          <cell r="N78">
            <v>134</v>
          </cell>
          <cell r="O78">
            <v>60</v>
          </cell>
          <cell r="P78">
            <v>194</v>
          </cell>
        </row>
        <row r="79">
          <cell r="D79">
            <v>1068105</v>
          </cell>
          <cell r="E79">
            <v>71</v>
          </cell>
          <cell r="F79" t="str">
            <v>独立行政法人国立病院機構米沢病院</v>
          </cell>
          <cell r="G79" t="str">
            <v>米沢市</v>
          </cell>
          <cell r="H79">
            <v>220</v>
          </cell>
          <cell r="J79">
            <v>220</v>
          </cell>
          <cell r="K79">
            <v>220</v>
          </cell>
          <cell r="M79">
            <v>220</v>
          </cell>
          <cell r="N79">
            <v>220</v>
          </cell>
          <cell r="P79">
            <v>220</v>
          </cell>
        </row>
        <row r="80">
          <cell r="D80">
            <v>1069601</v>
          </cell>
          <cell r="E80">
            <v>72</v>
          </cell>
          <cell r="F80" t="str">
            <v>三友堂リハビリテーションセンター</v>
          </cell>
          <cell r="G80" t="str">
            <v>米沢市</v>
          </cell>
          <cell r="I80">
            <v>120</v>
          </cell>
          <cell r="J80">
            <v>120</v>
          </cell>
          <cell r="L80">
            <v>120</v>
          </cell>
          <cell r="M80">
            <v>120</v>
          </cell>
          <cell r="O80">
            <v>120</v>
          </cell>
          <cell r="P80">
            <v>120</v>
          </cell>
        </row>
        <row r="81">
          <cell r="D81">
            <v>1064511</v>
          </cell>
          <cell r="E81">
            <v>73</v>
          </cell>
          <cell r="F81" t="str">
            <v>川西湖山病院</v>
          </cell>
          <cell r="G81" t="str">
            <v>川西町</v>
          </cell>
          <cell r="I81">
            <v>109</v>
          </cell>
          <cell r="J81">
            <v>109</v>
          </cell>
          <cell r="L81">
            <v>109</v>
          </cell>
          <cell r="M81">
            <v>109</v>
          </cell>
          <cell r="O81">
            <v>109</v>
          </cell>
          <cell r="P81">
            <v>109</v>
          </cell>
        </row>
        <row r="82">
          <cell r="D82">
            <v>1069356</v>
          </cell>
          <cell r="E82">
            <v>74</v>
          </cell>
          <cell r="F82" t="str">
            <v>医療法人杏山会　吉川記念病院</v>
          </cell>
          <cell r="G82" t="str">
            <v>長井市</v>
          </cell>
          <cell r="I82">
            <v>50</v>
          </cell>
          <cell r="J82">
            <v>50</v>
          </cell>
          <cell r="L82">
            <v>50</v>
          </cell>
          <cell r="M82">
            <v>50</v>
          </cell>
          <cell r="O82">
            <v>50</v>
          </cell>
          <cell r="P82">
            <v>50</v>
          </cell>
        </row>
        <row r="83">
          <cell r="D83">
            <v>2064737</v>
          </cell>
          <cell r="E83">
            <v>75</v>
          </cell>
          <cell r="F83" t="str">
            <v>松田外科医院</v>
          </cell>
          <cell r="G83" t="str">
            <v>米沢市</v>
          </cell>
          <cell r="H83">
            <v>3</v>
          </cell>
          <cell r="I83">
            <v>16</v>
          </cell>
          <cell r="J83">
            <v>19</v>
          </cell>
          <cell r="K83">
            <v>3</v>
          </cell>
          <cell r="L83">
            <v>16</v>
          </cell>
          <cell r="M83">
            <v>19</v>
          </cell>
          <cell r="N83">
            <v>3</v>
          </cell>
          <cell r="O83">
            <v>16</v>
          </cell>
          <cell r="P83">
            <v>19</v>
          </cell>
        </row>
        <row r="84">
          <cell r="D84">
            <v>2066288</v>
          </cell>
          <cell r="E84">
            <v>76</v>
          </cell>
          <cell r="F84" t="str">
            <v>産科婦人科島貫医院　</v>
          </cell>
          <cell r="G84" t="str">
            <v>米沢市</v>
          </cell>
          <cell r="H84">
            <v>15</v>
          </cell>
          <cell r="J84">
            <v>15</v>
          </cell>
          <cell r="K84">
            <v>15</v>
          </cell>
          <cell r="M84">
            <v>15</v>
          </cell>
          <cell r="N84">
            <v>15</v>
          </cell>
          <cell r="P84">
            <v>15</v>
          </cell>
        </row>
        <row r="85">
          <cell r="D85">
            <v>2062963</v>
          </cell>
          <cell r="E85">
            <v>77</v>
          </cell>
          <cell r="F85" t="str">
            <v>医療法人堀内医院</v>
          </cell>
          <cell r="G85" t="str">
            <v>米沢市</v>
          </cell>
          <cell r="H85">
            <v>12</v>
          </cell>
          <cell r="J85">
            <v>12</v>
          </cell>
          <cell r="K85">
            <v>3</v>
          </cell>
          <cell r="M85">
            <v>3</v>
          </cell>
          <cell r="N85">
            <v>3</v>
          </cell>
          <cell r="P85">
            <v>3</v>
          </cell>
        </row>
        <row r="86">
          <cell r="D86">
            <v>2069546</v>
          </cell>
          <cell r="E86">
            <v>78</v>
          </cell>
          <cell r="F86" t="str">
            <v>さくらクリニック</v>
          </cell>
          <cell r="G86" t="str">
            <v>米沢市</v>
          </cell>
          <cell r="H86">
            <v>11</v>
          </cell>
          <cell r="J86">
            <v>11</v>
          </cell>
          <cell r="K86">
            <v>11</v>
          </cell>
          <cell r="M86">
            <v>11</v>
          </cell>
          <cell r="N86">
            <v>11</v>
          </cell>
          <cell r="P86">
            <v>11</v>
          </cell>
        </row>
        <row r="87">
          <cell r="D87">
            <v>2064231</v>
          </cell>
          <cell r="E87">
            <v>79</v>
          </cell>
          <cell r="F87" t="str">
            <v>医療法人社団慈敬会　よねざわ眼科</v>
          </cell>
          <cell r="G87" t="str">
            <v>米沢市</v>
          </cell>
          <cell r="H87">
            <v>8</v>
          </cell>
          <cell r="J87">
            <v>8</v>
          </cell>
          <cell r="K87">
            <v>8</v>
          </cell>
          <cell r="M87">
            <v>8</v>
          </cell>
          <cell r="N87">
            <v>8</v>
          </cell>
          <cell r="P87">
            <v>8</v>
          </cell>
        </row>
        <row r="88">
          <cell r="D88">
            <v>2062165</v>
          </cell>
          <cell r="E88">
            <v>80</v>
          </cell>
          <cell r="F88" t="str">
            <v>桑島眼科医院</v>
          </cell>
          <cell r="G88" t="str">
            <v>長井市</v>
          </cell>
          <cell r="H88">
            <v>8</v>
          </cell>
          <cell r="J88">
            <v>8</v>
          </cell>
          <cell r="K88">
            <v>8</v>
          </cell>
          <cell r="M88">
            <v>8</v>
          </cell>
          <cell r="N88">
            <v>8</v>
          </cell>
          <cell r="P88">
            <v>8</v>
          </cell>
        </row>
        <row r="89">
          <cell r="D89">
            <v>2060309</v>
          </cell>
          <cell r="E89">
            <v>81</v>
          </cell>
          <cell r="F89" t="str">
            <v>松下クリニック　【記載不備】　</v>
          </cell>
          <cell r="G89" t="str">
            <v>長井市</v>
          </cell>
          <cell r="H89">
            <v>4</v>
          </cell>
          <cell r="J89">
            <v>4</v>
          </cell>
          <cell r="K89">
            <v>4</v>
          </cell>
          <cell r="M89">
            <v>4</v>
          </cell>
          <cell r="N89">
            <v>4</v>
          </cell>
          <cell r="P89">
            <v>4</v>
          </cell>
        </row>
        <row r="90">
          <cell r="D90">
            <v>2066439</v>
          </cell>
          <cell r="E90">
            <v>82</v>
          </cell>
          <cell r="F90" t="str">
            <v>小川医院</v>
          </cell>
          <cell r="G90" t="str">
            <v>南陽市</v>
          </cell>
          <cell r="H90">
            <v>14</v>
          </cell>
          <cell r="J90">
            <v>14</v>
          </cell>
          <cell r="K90">
            <v>14</v>
          </cell>
          <cell r="M90">
            <v>14</v>
          </cell>
          <cell r="N90">
            <v>14</v>
          </cell>
          <cell r="P90">
            <v>14</v>
          </cell>
        </row>
        <row r="91">
          <cell r="D91">
            <v>2063496</v>
          </cell>
          <cell r="E91">
            <v>83</v>
          </cell>
          <cell r="F91" t="str">
            <v>齋藤医院</v>
          </cell>
          <cell r="G91" t="str">
            <v>南陽市</v>
          </cell>
          <cell r="H91">
            <v>11</v>
          </cell>
          <cell r="J91">
            <v>11</v>
          </cell>
          <cell r="K91">
            <v>11</v>
          </cell>
          <cell r="M91">
            <v>11</v>
          </cell>
          <cell r="N91">
            <v>11</v>
          </cell>
          <cell r="P91">
            <v>11</v>
          </cell>
        </row>
        <row r="92">
          <cell r="D92">
            <v>2061297</v>
          </cell>
          <cell r="E92">
            <v>84</v>
          </cell>
          <cell r="F92" t="str">
            <v>さとうクリニック</v>
          </cell>
          <cell r="G92" t="str">
            <v>南陽市</v>
          </cell>
          <cell r="H92">
            <v>6</v>
          </cell>
          <cell r="J92">
            <v>6</v>
          </cell>
          <cell r="K92">
            <v>6</v>
          </cell>
          <cell r="M92">
            <v>6</v>
          </cell>
          <cell r="N92">
            <v>6</v>
          </cell>
          <cell r="P92">
            <v>6</v>
          </cell>
        </row>
        <row r="93">
          <cell r="D93">
            <v>1061310</v>
          </cell>
          <cell r="E93">
            <v>85</v>
          </cell>
          <cell r="F93" t="str">
            <v>日本海総合病院　</v>
          </cell>
          <cell r="G93" t="str">
            <v>酒田市</v>
          </cell>
          <cell r="H93">
            <v>642</v>
          </cell>
          <cell r="J93">
            <v>642</v>
          </cell>
          <cell r="K93">
            <v>642</v>
          </cell>
          <cell r="M93">
            <v>642</v>
          </cell>
          <cell r="N93">
            <v>642</v>
          </cell>
          <cell r="P93">
            <v>642</v>
          </cell>
        </row>
        <row r="94">
          <cell r="D94">
            <v>1061598</v>
          </cell>
          <cell r="E94">
            <v>86</v>
          </cell>
          <cell r="F94" t="str">
            <v>日本海総合病院酒田医療センター　</v>
          </cell>
          <cell r="G94" t="str">
            <v>酒田市</v>
          </cell>
          <cell r="I94">
            <v>114</v>
          </cell>
          <cell r="J94">
            <v>114</v>
          </cell>
          <cell r="L94">
            <v>114</v>
          </cell>
          <cell r="M94">
            <v>114</v>
          </cell>
          <cell r="O94">
            <v>114</v>
          </cell>
          <cell r="P94">
            <v>114</v>
          </cell>
        </row>
        <row r="95">
          <cell r="D95">
            <v>1063410</v>
          </cell>
          <cell r="E95">
            <v>87</v>
          </cell>
          <cell r="F95" t="str">
            <v>酒田市立八幡病院</v>
          </cell>
          <cell r="G95" t="str">
            <v>酒田市</v>
          </cell>
          <cell r="H95">
            <v>46</v>
          </cell>
          <cell r="J95">
            <v>46</v>
          </cell>
          <cell r="K95">
            <v>46</v>
          </cell>
          <cell r="M95">
            <v>46</v>
          </cell>
          <cell r="N95">
            <v>46</v>
          </cell>
          <cell r="P95">
            <v>46</v>
          </cell>
        </row>
        <row r="96">
          <cell r="D96">
            <v>1063967</v>
          </cell>
          <cell r="E96">
            <v>88</v>
          </cell>
          <cell r="F96" t="str">
            <v>医療法人本間病院</v>
          </cell>
          <cell r="G96" t="str">
            <v>酒田市</v>
          </cell>
          <cell r="H96">
            <v>104</v>
          </cell>
          <cell r="I96">
            <v>50</v>
          </cell>
          <cell r="J96">
            <v>154</v>
          </cell>
          <cell r="K96">
            <v>104</v>
          </cell>
          <cell r="L96">
            <v>50</v>
          </cell>
          <cell r="M96">
            <v>154</v>
          </cell>
          <cell r="N96">
            <v>104</v>
          </cell>
          <cell r="O96">
            <v>50</v>
          </cell>
          <cell r="P96">
            <v>154</v>
          </cell>
        </row>
        <row r="97">
          <cell r="D97">
            <v>1068179</v>
          </cell>
          <cell r="E97">
            <v>89</v>
          </cell>
          <cell r="F97" t="str">
            <v>順仁堂遊佐病院　</v>
          </cell>
          <cell r="G97" t="str">
            <v>遊佐町</v>
          </cell>
          <cell r="I97">
            <v>84</v>
          </cell>
          <cell r="J97">
            <v>84</v>
          </cell>
          <cell r="L97">
            <v>84</v>
          </cell>
          <cell r="M97">
            <v>84</v>
          </cell>
          <cell r="O97">
            <v>84</v>
          </cell>
          <cell r="P97">
            <v>84</v>
          </cell>
        </row>
        <row r="98">
          <cell r="D98">
            <v>1067609</v>
          </cell>
          <cell r="E98">
            <v>90</v>
          </cell>
          <cell r="F98" t="str">
            <v>医療法人社団山形愛心会　庄内余目病院</v>
          </cell>
          <cell r="G98" t="str">
            <v>庄内町</v>
          </cell>
          <cell r="H98">
            <v>202</v>
          </cell>
          <cell r="I98">
            <v>122</v>
          </cell>
          <cell r="J98">
            <v>324</v>
          </cell>
          <cell r="K98">
            <v>202</v>
          </cell>
          <cell r="L98">
            <v>122</v>
          </cell>
          <cell r="M98">
            <v>324</v>
          </cell>
          <cell r="N98">
            <v>202</v>
          </cell>
          <cell r="O98">
            <v>122</v>
          </cell>
          <cell r="P98">
            <v>324</v>
          </cell>
        </row>
        <row r="99">
          <cell r="D99">
            <v>1061997</v>
          </cell>
          <cell r="E99">
            <v>91</v>
          </cell>
          <cell r="F99" t="str">
            <v>鶴岡市立荘内病院</v>
          </cell>
          <cell r="G99" t="str">
            <v>鶴岡市</v>
          </cell>
          <cell r="H99">
            <v>521</v>
          </cell>
          <cell r="J99">
            <v>521</v>
          </cell>
          <cell r="K99">
            <v>521</v>
          </cell>
          <cell r="M99">
            <v>521</v>
          </cell>
          <cell r="N99">
            <v>521</v>
          </cell>
          <cell r="P99">
            <v>521</v>
          </cell>
        </row>
        <row r="100">
          <cell r="D100">
            <v>1067841</v>
          </cell>
          <cell r="E100">
            <v>92</v>
          </cell>
          <cell r="F100" t="str">
            <v>鶴岡協立病院</v>
          </cell>
          <cell r="G100" t="str">
            <v>鶴岡市</v>
          </cell>
          <cell r="H100">
            <v>199</v>
          </cell>
          <cell r="J100">
            <v>199</v>
          </cell>
          <cell r="K100">
            <v>199</v>
          </cell>
          <cell r="M100">
            <v>199</v>
          </cell>
          <cell r="N100">
            <v>199</v>
          </cell>
          <cell r="P100">
            <v>199</v>
          </cell>
        </row>
        <row r="101">
          <cell r="D101">
            <v>1061150</v>
          </cell>
          <cell r="E101">
            <v>93</v>
          </cell>
          <cell r="F101" t="str">
            <v>産婦人科・小児科三井病院</v>
          </cell>
          <cell r="G101" t="str">
            <v>鶴岡市</v>
          </cell>
          <cell r="H101">
            <v>41</v>
          </cell>
          <cell r="J101">
            <v>41</v>
          </cell>
          <cell r="K101">
            <v>41</v>
          </cell>
          <cell r="M101">
            <v>41</v>
          </cell>
          <cell r="N101">
            <v>41</v>
          </cell>
          <cell r="P101">
            <v>41</v>
          </cell>
        </row>
        <row r="102">
          <cell r="D102">
            <v>1060718</v>
          </cell>
          <cell r="E102">
            <v>94</v>
          </cell>
          <cell r="F102" t="str">
            <v>医療法人宮原病院</v>
          </cell>
          <cell r="G102" t="str">
            <v>鶴岡市</v>
          </cell>
          <cell r="H102">
            <v>39</v>
          </cell>
          <cell r="J102">
            <v>39</v>
          </cell>
          <cell r="K102">
            <v>39</v>
          </cell>
          <cell r="M102">
            <v>39</v>
          </cell>
          <cell r="N102">
            <v>39</v>
          </cell>
          <cell r="P102">
            <v>39</v>
          </cell>
        </row>
        <row r="103">
          <cell r="D103">
            <v>1067128</v>
          </cell>
          <cell r="E103">
            <v>95</v>
          </cell>
          <cell r="F103" t="str">
            <v>鶴岡協立リハビリテーション病院　</v>
          </cell>
          <cell r="G103" t="str">
            <v>鶴岡市</v>
          </cell>
          <cell r="I103">
            <v>156</v>
          </cell>
          <cell r="J103">
            <v>156</v>
          </cell>
          <cell r="L103">
            <v>156</v>
          </cell>
          <cell r="M103">
            <v>156</v>
          </cell>
          <cell r="O103">
            <v>156</v>
          </cell>
          <cell r="P103">
            <v>156</v>
          </cell>
        </row>
        <row r="104">
          <cell r="D104">
            <v>1066378</v>
          </cell>
          <cell r="E104">
            <v>96</v>
          </cell>
          <cell r="F104" t="str">
            <v>鶴岡市立湯田川温泉リハビリテーション病院</v>
          </cell>
          <cell r="G104" t="str">
            <v>鶴岡市</v>
          </cell>
          <cell r="I104">
            <v>120</v>
          </cell>
          <cell r="J104">
            <v>120</v>
          </cell>
          <cell r="L104">
            <v>120</v>
          </cell>
          <cell r="M104">
            <v>120</v>
          </cell>
          <cell r="O104">
            <v>120</v>
          </cell>
          <cell r="P104">
            <v>120</v>
          </cell>
        </row>
        <row r="105">
          <cell r="D105">
            <v>1063227</v>
          </cell>
          <cell r="E105">
            <v>97</v>
          </cell>
          <cell r="F105" t="str">
            <v>医療法人社団愛陽会　三川病院</v>
          </cell>
          <cell r="G105" t="str">
            <v>三川町</v>
          </cell>
          <cell r="I105">
            <v>98</v>
          </cell>
          <cell r="J105">
            <v>98</v>
          </cell>
          <cell r="L105">
            <v>98</v>
          </cell>
          <cell r="M105">
            <v>98</v>
          </cell>
          <cell r="O105">
            <v>98</v>
          </cell>
          <cell r="P105">
            <v>98</v>
          </cell>
        </row>
        <row r="106">
          <cell r="D106">
            <v>2060109</v>
          </cell>
          <cell r="E106">
            <v>98</v>
          </cell>
          <cell r="F106" t="str">
            <v>藤吉内科医院</v>
          </cell>
          <cell r="G106" t="str">
            <v>鶴岡市</v>
          </cell>
          <cell r="H106">
            <v>19</v>
          </cell>
          <cell r="J106">
            <v>19</v>
          </cell>
          <cell r="K106">
            <v>19</v>
          </cell>
          <cell r="M106">
            <v>19</v>
          </cell>
          <cell r="N106">
            <v>19</v>
          </cell>
          <cell r="P106">
            <v>19</v>
          </cell>
        </row>
        <row r="107">
          <cell r="D107">
            <v>2063199</v>
          </cell>
          <cell r="E107">
            <v>99</v>
          </cell>
          <cell r="F107" t="str">
            <v>すこやかレディースクリニック</v>
          </cell>
          <cell r="G107" t="str">
            <v>鶴岡市　</v>
          </cell>
          <cell r="H107">
            <v>19</v>
          </cell>
          <cell r="J107">
            <v>19</v>
          </cell>
          <cell r="K107">
            <v>19</v>
          </cell>
          <cell r="M107">
            <v>19</v>
          </cell>
          <cell r="N107">
            <v>19</v>
          </cell>
          <cell r="P107">
            <v>19</v>
          </cell>
        </row>
        <row r="108">
          <cell r="D108">
            <v>2068318</v>
          </cell>
          <cell r="E108">
            <v>100</v>
          </cell>
          <cell r="F108" t="str">
            <v>斎藤胃腸クリニック　</v>
          </cell>
          <cell r="G108" t="str">
            <v>鶴岡市</v>
          </cell>
          <cell r="H108">
            <v>19</v>
          </cell>
          <cell r="J108">
            <v>19</v>
          </cell>
          <cell r="K108">
            <v>19</v>
          </cell>
          <cell r="M108">
            <v>19</v>
          </cell>
          <cell r="N108">
            <v>19</v>
          </cell>
          <cell r="P108">
            <v>19</v>
          </cell>
        </row>
        <row r="109">
          <cell r="D109">
            <v>2060456</v>
          </cell>
          <cell r="E109">
            <v>101</v>
          </cell>
          <cell r="F109" t="str">
            <v>たんぽぽクリニック　</v>
          </cell>
          <cell r="G109" t="str">
            <v>鶴岡市</v>
          </cell>
          <cell r="H109">
            <v>15</v>
          </cell>
          <cell r="J109">
            <v>15</v>
          </cell>
          <cell r="K109">
            <v>15</v>
          </cell>
          <cell r="M109">
            <v>15</v>
          </cell>
          <cell r="N109">
            <v>15</v>
          </cell>
          <cell r="P109">
            <v>15</v>
          </cell>
        </row>
        <row r="110">
          <cell r="D110">
            <v>2063324</v>
          </cell>
          <cell r="E110">
            <v>102</v>
          </cell>
          <cell r="F110" t="str">
            <v>阿部医院</v>
          </cell>
          <cell r="G110" t="str">
            <v>鶴岡市</v>
          </cell>
          <cell r="H110">
            <v>7</v>
          </cell>
          <cell r="I110">
            <v>12</v>
          </cell>
          <cell r="J110">
            <v>19</v>
          </cell>
          <cell r="K110">
            <v>7</v>
          </cell>
          <cell r="L110">
            <v>12</v>
          </cell>
          <cell r="M110">
            <v>19</v>
          </cell>
          <cell r="N110">
            <v>7</v>
          </cell>
          <cell r="O110">
            <v>12</v>
          </cell>
          <cell r="P110">
            <v>19</v>
          </cell>
        </row>
        <row r="111">
          <cell r="D111">
            <v>2061338</v>
          </cell>
          <cell r="E111">
            <v>103</v>
          </cell>
          <cell r="F111" t="str">
            <v>真島医院</v>
          </cell>
          <cell r="G111" t="str">
            <v>鶴岡市</v>
          </cell>
          <cell r="H111">
            <v>11</v>
          </cell>
          <cell r="I111">
            <v>6</v>
          </cell>
          <cell r="J111">
            <v>17</v>
          </cell>
          <cell r="K111">
            <v>11</v>
          </cell>
          <cell r="L111">
            <v>6</v>
          </cell>
          <cell r="M111">
            <v>17</v>
          </cell>
          <cell r="N111">
            <v>11</v>
          </cell>
          <cell r="O111">
            <v>6</v>
          </cell>
          <cell r="P111">
            <v>17</v>
          </cell>
        </row>
        <row r="112">
          <cell r="D112">
            <v>2065801</v>
          </cell>
          <cell r="E112">
            <v>104</v>
          </cell>
          <cell r="F112" t="str">
            <v>黒沢眼科医院</v>
          </cell>
          <cell r="G112" t="str">
            <v>鶴岡市</v>
          </cell>
          <cell r="H112">
            <v>12</v>
          </cell>
          <cell r="J112">
            <v>12</v>
          </cell>
          <cell r="K112">
            <v>12</v>
          </cell>
          <cell r="M112">
            <v>12</v>
          </cell>
          <cell r="N112">
            <v>12</v>
          </cell>
          <cell r="P112">
            <v>12</v>
          </cell>
        </row>
        <row r="113">
          <cell r="D113">
            <v>2064355</v>
          </cell>
          <cell r="F113" t="str">
            <v>池田内科医院（集計対象外）</v>
          </cell>
          <cell r="G113" t="str">
            <v>鶴岡市</v>
          </cell>
          <cell r="H113">
            <v>6</v>
          </cell>
          <cell r="J113">
            <v>6</v>
          </cell>
          <cell r="K113">
            <v>0</v>
          </cell>
          <cell r="M113">
            <v>0</v>
          </cell>
          <cell r="N113">
            <v>0</v>
          </cell>
          <cell r="P113">
            <v>0</v>
          </cell>
        </row>
        <row r="114">
          <cell r="D114">
            <v>2063911</v>
          </cell>
          <cell r="E114">
            <v>105</v>
          </cell>
          <cell r="F114" t="str">
            <v>福原医院</v>
          </cell>
          <cell r="G114" t="str">
            <v>鶴岡市</v>
          </cell>
          <cell r="H114">
            <v>4</v>
          </cell>
          <cell r="J114">
            <v>4</v>
          </cell>
          <cell r="K114">
            <v>4</v>
          </cell>
          <cell r="M114">
            <v>4</v>
          </cell>
          <cell r="N114">
            <v>4</v>
          </cell>
          <cell r="P114">
            <v>4</v>
          </cell>
        </row>
        <row r="115">
          <cell r="D115">
            <v>2069273</v>
          </cell>
          <cell r="E115">
            <v>106</v>
          </cell>
          <cell r="F115" t="str">
            <v>山形県立鶴岡乳児院　</v>
          </cell>
          <cell r="G115" t="str">
            <v>鶴岡市</v>
          </cell>
          <cell r="H115">
            <v>2</v>
          </cell>
          <cell r="J115">
            <v>2</v>
          </cell>
          <cell r="K115">
            <v>2</v>
          </cell>
          <cell r="M115">
            <v>2</v>
          </cell>
          <cell r="N115">
            <v>2</v>
          </cell>
          <cell r="P115">
            <v>2</v>
          </cell>
        </row>
        <row r="116">
          <cell r="D116">
            <v>2060330</v>
          </cell>
          <cell r="E116">
            <v>107</v>
          </cell>
          <cell r="F116" t="str">
            <v>医療法人社団愛康会こばやしクリニック</v>
          </cell>
          <cell r="G116" t="str">
            <v>鶴岡市</v>
          </cell>
          <cell r="H116">
            <v>1</v>
          </cell>
          <cell r="J116">
            <v>1</v>
          </cell>
          <cell r="K116">
            <v>1</v>
          </cell>
          <cell r="M116">
            <v>1</v>
          </cell>
          <cell r="N116">
            <v>1</v>
          </cell>
          <cell r="P116">
            <v>1</v>
          </cell>
        </row>
        <row r="117">
          <cell r="D117">
            <v>2060492</v>
          </cell>
          <cell r="E117">
            <v>108</v>
          </cell>
          <cell r="F117" t="str">
            <v>医療法人　竹内医院　　【記載不備】</v>
          </cell>
          <cell r="G117" t="str">
            <v>酒田市</v>
          </cell>
          <cell r="H117">
            <v>0</v>
          </cell>
          <cell r="I117">
            <v>16</v>
          </cell>
          <cell r="J117">
            <v>16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D118">
            <v>2064007</v>
          </cell>
          <cell r="E118">
            <v>109</v>
          </cell>
          <cell r="F118" t="str">
            <v>大井医院</v>
          </cell>
          <cell r="G118" t="str">
            <v>酒田市</v>
          </cell>
          <cell r="H118">
            <v>10</v>
          </cell>
          <cell r="I118">
            <v>6</v>
          </cell>
          <cell r="J118">
            <v>16</v>
          </cell>
          <cell r="K118">
            <v>10</v>
          </cell>
          <cell r="L118">
            <v>6</v>
          </cell>
          <cell r="M118">
            <v>16</v>
          </cell>
          <cell r="N118">
            <v>10</v>
          </cell>
          <cell r="O118">
            <v>6</v>
          </cell>
          <cell r="P118">
            <v>16</v>
          </cell>
        </row>
        <row r="119">
          <cell r="D119">
            <v>2061456</v>
          </cell>
          <cell r="E119">
            <v>110</v>
          </cell>
          <cell r="F119" t="str">
            <v>太田医院</v>
          </cell>
          <cell r="G119" t="str">
            <v>酒田市</v>
          </cell>
          <cell r="H119">
            <v>12</v>
          </cell>
          <cell r="J119">
            <v>12</v>
          </cell>
          <cell r="K119">
            <v>12</v>
          </cell>
          <cell r="M119">
            <v>12</v>
          </cell>
          <cell r="N119">
            <v>12</v>
          </cell>
          <cell r="P119">
            <v>12</v>
          </cell>
        </row>
        <row r="120">
          <cell r="D120">
            <v>2060364</v>
          </cell>
          <cell r="E120">
            <v>111</v>
          </cell>
          <cell r="F120" t="str">
            <v>サイトー内科</v>
          </cell>
          <cell r="G120" t="str">
            <v>酒田市</v>
          </cell>
          <cell r="H120">
            <v>0</v>
          </cell>
          <cell r="I120">
            <v>10</v>
          </cell>
          <cell r="J120">
            <v>10</v>
          </cell>
          <cell r="K120">
            <v>0</v>
          </cell>
          <cell r="L120">
            <v>10</v>
          </cell>
          <cell r="M120">
            <v>10</v>
          </cell>
          <cell r="N120">
            <v>0</v>
          </cell>
          <cell r="O120">
            <v>10</v>
          </cell>
          <cell r="P120">
            <v>10</v>
          </cell>
        </row>
        <row r="121">
          <cell r="D121">
            <v>2069693</v>
          </cell>
          <cell r="E121">
            <v>112</v>
          </cell>
          <cell r="F121" t="str">
            <v>上田診療所　</v>
          </cell>
          <cell r="G121" t="str">
            <v>酒田市</v>
          </cell>
          <cell r="H121">
            <v>6</v>
          </cell>
          <cell r="J121">
            <v>6</v>
          </cell>
          <cell r="K121">
            <v>6</v>
          </cell>
          <cell r="M121">
            <v>6</v>
          </cell>
          <cell r="N121">
            <v>6</v>
          </cell>
          <cell r="P121">
            <v>6</v>
          </cell>
        </row>
        <row r="122">
          <cell r="D122">
            <v>2064569</v>
          </cell>
          <cell r="E122">
            <v>113</v>
          </cell>
          <cell r="F122" t="str">
            <v>医療法人社団池田内科医院</v>
          </cell>
          <cell r="G122" t="str">
            <v>酒田市</v>
          </cell>
          <cell r="H122">
            <v>6</v>
          </cell>
          <cell r="J122">
            <v>6</v>
          </cell>
          <cell r="K122">
            <v>6</v>
          </cell>
          <cell r="M122">
            <v>6</v>
          </cell>
          <cell r="N122">
            <v>6</v>
          </cell>
          <cell r="P122">
            <v>6</v>
          </cell>
        </row>
        <row r="123">
          <cell r="D123">
            <v>2063209</v>
          </cell>
          <cell r="E123">
            <v>114</v>
          </cell>
          <cell r="F123" t="str">
            <v>眼科海野医院</v>
          </cell>
          <cell r="G123" t="str">
            <v>酒田市</v>
          </cell>
          <cell r="H123">
            <v>5</v>
          </cell>
          <cell r="J123">
            <v>5</v>
          </cell>
          <cell r="K123">
            <v>5</v>
          </cell>
          <cell r="M123">
            <v>5</v>
          </cell>
          <cell r="N123">
            <v>5</v>
          </cell>
          <cell r="P123">
            <v>5</v>
          </cell>
        </row>
        <row r="124">
          <cell r="D124">
            <v>2066294</v>
          </cell>
          <cell r="F124" t="str">
            <v>みちもと眼科医院　【河合眼科医院（H26.7.1)】（集計対象外）</v>
          </cell>
          <cell r="G124" t="str">
            <v>酒田市</v>
          </cell>
          <cell r="H124">
            <v>5</v>
          </cell>
          <cell r="J124">
            <v>5</v>
          </cell>
          <cell r="M124">
            <v>0</v>
          </cell>
          <cell r="P124">
            <v>0</v>
          </cell>
        </row>
        <row r="125">
          <cell r="D125">
            <v>2062627</v>
          </cell>
          <cell r="E125">
            <v>115</v>
          </cell>
          <cell r="F125" t="str">
            <v>丸岡医院</v>
          </cell>
          <cell r="G125" t="str">
            <v>酒田市</v>
          </cell>
          <cell r="H125">
            <v>4</v>
          </cell>
          <cell r="J125">
            <v>4</v>
          </cell>
          <cell r="K125">
            <v>4</v>
          </cell>
          <cell r="M125">
            <v>4</v>
          </cell>
          <cell r="N125">
            <v>4</v>
          </cell>
          <cell r="P125">
            <v>4</v>
          </cell>
        </row>
        <row r="126">
          <cell r="F126" t="str">
            <v>佐々木医院（集計対象外）</v>
          </cell>
          <cell r="G126" t="str">
            <v>遊佐町</v>
          </cell>
          <cell r="H126">
            <v>16</v>
          </cell>
          <cell r="J126">
            <v>16</v>
          </cell>
          <cell r="K126">
            <v>16</v>
          </cell>
          <cell r="M126">
            <v>16</v>
          </cell>
          <cell r="N126">
            <v>16</v>
          </cell>
          <cell r="P126">
            <v>16</v>
          </cell>
        </row>
        <row r="127">
          <cell r="D127">
            <v>2069014</v>
          </cell>
          <cell r="E127">
            <v>116</v>
          </cell>
          <cell r="F127" t="str">
            <v>村上医院　　【記載不備】</v>
          </cell>
          <cell r="G127" t="str">
            <v>遊佐町</v>
          </cell>
          <cell r="H127">
            <v>12</v>
          </cell>
          <cell r="J127">
            <v>12</v>
          </cell>
          <cell r="K127">
            <v>12</v>
          </cell>
          <cell r="M127">
            <v>12</v>
          </cell>
          <cell r="N127">
            <v>12</v>
          </cell>
          <cell r="P1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O103"/>
  <sheetViews>
    <sheetView tabSelected="1" view="pageBreakPreview" zoomScale="85" zoomScaleNormal="85" zoomScaleSheetLayoutView="85" workbookViewId="0">
      <pane xSplit="4" ySplit="3" topLeftCell="E4" activePane="bottomRight" state="frozen"/>
      <selection activeCell="B96" sqref="B96"/>
      <selection pane="topRight" activeCell="B96" sqref="B96"/>
      <selection pane="bottomLeft" activeCell="B96" sqref="B96"/>
      <selection pane="bottomRight" activeCell="B11" sqref="B11"/>
    </sheetView>
  </sheetViews>
  <sheetFormatPr defaultColWidth="9" defaultRowHeight="13.2" x14ac:dyDescent="0.2"/>
  <cols>
    <col min="1" max="1" width="3.88671875" style="1" customWidth="1"/>
    <col min="2" max="2" width="11.6640625" style="1" customWidth="1"/>
    <col min="3" max="3" width="42.33203125" style="1" customWidth="1"/>
    <col min="4" max="4" width="9" style="1" customWidth="1"/>
    <col min="5" max="7" width="12.6640625" style="24" customWidth="1"/>
    <col min="8" max="41" width="9.109375" style="1" customWidth="1"/>
    <col min="42" max="16384" width="9" style="1"/>
  </cols>
  <sheetData>
    <row r="1" spans="1:41" ht="19.8" thickBot="1" x14ac:dyDescent="0.25">
      <c r="A1" s="2" t="s">
        <v>154</v>
      </c>
    </row>
    <row r="2" spans="1:41" ht="13.8" thickTop="1" x14ac:dyDescent="0.2">
      <c r="A2" s="116"/>
      <c r="B2" s="109" t="s">
        <v>75</v>
      </c>
      <c r="C2" s="3" t="s">
        <v>76</v>
      </c>
      <c r="D2" s="132" t="s">
        <v>46</v>
      </c>
      <c r="E2" s="31" t="s">
        <v>155</v>
      </c>
      <c r="F2" s="32"/>
      <c r="G2" s="33"/>
      <c r="H2" s="119" t="s">
        <v>156</v>
      </c>
      <c r="I2" s="120"/>
      <c r="J2" s="120"/>
      <c r="K2" s="120"/>
      <c r="L2" s="120"/>
      <c r="M2" s="120"/>
      <c r="N2" s="134" t="s">
        <v>49</v>
      </c>
      <c r="O2" s="108" t="s">
        <v>157</v>
      </c>
      <c r="P2" s="103"/>
      <c r="Q2" s="103"/>
      <c r="R2" s="103"/>
      <c r="S2" s="103"/>
      <c r="T2" s="103"/>
      <c r="U2" s="108" t="s">
        <v>158</v>
      </c>
      <c r="V2" s="103"/>
      <c r="W2" s="103"/>
      <c r="X2" s="103"/>
      <c r="Y2" s="103"/>
      <c r="Z2" s="106"/>
      <c r="AA2" s="4" t="s">
        <v>107</v>
      </c>
      <c r="AB2" s="4"/>
      <c r="AC2" s="4"/>
      <c r="AD2" s="4"/>
      <c r="AE2" s="4"/>
      <c r="AF2" s="4"/>
      <c r="AG2" s="4"/>
      <c r="AH2" s="4"/>
      <c r="AI2" s="5" t="s">
        <v>106</v>
      </c>
      <c r="AJ2" s="4"/>
      <c r="AK2" s="4"/>
      <c r="AL2" s="4"/>
      <c r="AM2" s="4"/>
      <c r="AN2" s="4"/>
      <c r="AO2" s="6"/>
    </row>
    <row r="3" spans="1:41" ht="24.6" thickBot="1" x14ac:dyDescent="0.25">
      <c r="B3" s="7"/>
      <c r="C3" s="8"/>
      <c r="D3" s="133"/>
      <c r="E3" s="34" t="s">
        <v>47</v>
      </c>
      <c r="F3" s="35" t="s">
        <v>48</v>
      </c>
      <c r="G3" s="36" t="s">
        <v>40</v>
      </c>
      <c r="H3" s="121" t="s">
        <v>36</v>
      </c>
      <c r="I3" s="122" t="s">
        <v>37</v>
      </c>
      <c r="J3" s="122" t="s">
        <v>38</v>
      </c>
      <c r="K3" s="122" t="s">
        <v>39</v>
      </c>
      <c r="L3" s="122" t="s">
        <v>78</v>
      </c>
      <c r="M3" s="123" t="s">
        <v>40</v>
      </c>
      <c r="N3" s="135"/>
      <c r="O3" s="104" t="s">
        <v>36</v>
      </c>
      <c r="P3" s="105" t="s">
        <v>37</v>
      </c>
      <c r="Q3" s="105" t="s">
        <v>38</v>
      </c>
      <c r="R3" s="105" t="s">
        <v>39</v>
      </c>
      <c r="S3" s="105" t="s">
        <v>78</v>
      </c>
      <c r="T3" s="105" t="s">
        <v>40</v>
      </c>
      <c r="U3" s="104" t="s">
        <v>36</v>
      </c>
      <c r="V3" s="105" t="s">
        <v>37</v>
      </c>
      <c r="W3" s="105" t="s">
        <v>38</v>
      </c>
      <c r="X3" s="105" t="s">
        <v>39</v>
      </c>
      <c r="Y3" s="105" t="s">
        <v>78</v>
      </c>
      <c r="Z3" s="107" t="s">
        <v>40</v>
      </c>
      <c r="AA3" s="11" t="s">
        <v>41</v>
      </c>
      <c r="AB3" s="10" t="s">
        <v>36</v>
      </c>
      <c r="AC3" s="10" t="s">
        <v>37</v>
      </c>
      <c r="AD3" s="10" t="s">
        <v>38</v>
      </c>
      <c r="AE3" s="10" t="s">
        <v>39</v>
      </c>
      <c r="AF3" s="10" t="s">
        <v>78</v>
      </c>
      <c r="AG3" s="12" t="s">
        <v>99</v>
      </c>
      <c r="AH3" s="12" t="s">
        <v>40</v>
      </c>
      <c r="AI3" s="9" t="s">
        <v>36</v>
      </c>
      <c r="AJ3" s="10" t="s">
        <v>37</v>
      </c>
      <c r="AK3" s="10" t="s">
        <v>38</v>
      </c>
      <c r="AL3" s="10" t="s">
        <v>39</v>
      </c>
      <c r="AM3" s="10" t="s">
        <v>78</v>
      </c>
      <c r="AN3" s="12" t="s">
        <v>99</v>
      </c>
      <c r="AO3" s="13" t="s">
        <v>40</v>
      </c>
    </row>
    <row r="4" spans="1:41" ht="19.5" customHeight="1" thickTop="1" x14ac:dyDescent="0.2">
      <c r="A4" s="1">
        <v>1</v>
      </c>
      <c r="B4" s="45" t="s">
        <v>0</v>
      </c>
      <c r="C4" s="113" t="s">
        <v>50</v>
      </c>
      <c r="D4" s="125" t="s">
        <v>84</v>
      </c>
      <c r="E4" s="46">
        <v>601</v>
      </c>
      <c r="F4" s="47">
        <v>0</v>
      </c>
      <c r="G4" s="18">
        <f>SUM(E4:F4)</f>
        <v>601</v>
      </c>
      <c r="H4" s="110">
        <v>335</v>
      </c>
      <c r="I4" s="94">
        <v>266</v>
      </c>
      <c r="J4" s="94">
        <v>0</v>
      </c>
      <c r="K4" s="94">
        <v>0</v>
      </c>
      <c r="L4" s="94">
        <v>0</v>
      </c>
      <c r="M4" s="55">
        <v>601</v>
      </c>
      <c r="N4" s="59">
        <f t="shared" ref="N4:N28" si="0">G4-M4</f>
        <v>0</v>
      </c>
      <c r="O4" s="46">
        <v>504</v>
      </c>
      <c r="P4" s="47">
        <v>81</v>
      </c>
      <c r="Q4" s="47">
        <v>0</v>
      </c>
      <c r="R4" s="47">
        <v>0</v>
      </c>
      <c r="S4" s="47">
        <v>0</v>
      </c>
      <c r="T4" s="18">
        <v>585</v>
      </c>
      <c r="U4" s="46">
        <v>-169</v>
      </c>
      <c r="V4" s="47">
        <v>185</v>
      </c>
      <c r="W4" s="47">
        <v>0</v>
      </c>
      <c r="X4" s="47">
        <v>0</v>
      </c>
      <c r="Y4" s="47">
        <v>0</v>
      </c>
      <c r="Z4" s="18">
        <v>16</v>
      </c>
      <c r="AA4" s="60" t="s">
        <v>138</v>
      </c>
      <c r="AB4" s="94">
        <v>518</v>
      </c>
      <c r="AC4" s="94">
        <v>83</v>
      </c>
      <c r="AD4" s="47">
        <v>0</v>
      </c>
      <c r="AE4" s="47">
        <v>0</v>
      </c>
      <c r="AF4" s="94">
        <v>0</v>
      </c>
      <c r="AG4" s="47">
        <v>0</v>
      </c>
      <c r="AH4" s="18">
        <v>601</v>
      </c>
      <c r="AI4" s="46">
        <v>183</v>
      </c>
      <c r="AJ4" s="47">
        <v>-183</v>
      </c>
      <c r="AK4" s="47">
        <v>0</v>
      </c>
      <c r="AL4" s="47">
        <v>0</v>
      </c>
      <c r="AM4" s="47">
        <v>0</v>
      </c>
      <c r="AN4" s="47">
        <v>0</v>
      </c>
      <c r="AO4" s="18">
        <v>0</v>
      </c>
    </row>
    <row r="5" spans="1:41" ht="19.5" customHeight="1" x14ac:dyDescent="0.2">
      <c r="A5" s="1">
        <v>2</v>
      </c>
      <c r="B5" s="15" t="s">
        <v>0</v>
      </c>
      <c r="C5" s="25" t="s">
        <v>8</v>
      </c>
      <c r="D5" s="125" t="s">
        <v>84</v>
      </c>
      <c r="E5" s="38">
        <v>607</v>
      </c>
      <c r="F5" s="25">
        <v>0</v>
      </c>
      <c r="G5" s="37">
        <f>SUM(E5:F5)</f>
        <v>607</v>
      </c>
      <c r="H5" s="38">
        <v>67</v>
      </c>
      <c r="I5" s="25">
        <v>464</v>
      </c>
      <c r="J5" s="25">
        <v>30</v>
      </c>
      <c r="K5" s="25">
        <v>0</v>
      </c>
      <c r="L5" s="25">
        <v>46</v>
      </c>
      <c r="M5" s="44">
        <v>607</v>
      </c>
      <c r="N5" s="61">
        <f t="shared" si="0"/>
        <v>0</v>
      </c>
      <c r="O5" s="50">
        <v>64</v>
      </c>
      <c r="P5" s="49">
        <v>452</v>
      </c>
      <c r="Q5" s="49">
        <v>26</v>
      </c>
      <c r="R5" s="49">
        <v>0</v>
      </c>
      <c r="S5" s="49">
        <v>39</v>
      </c>
      <c r="T5" s="39">
        <v>581</v>
      </c>
      <c r="U5" s="38">
        <v>3</v>
      </c>
      <c r="V5" s="25">
        <v>12</v>
      </c>
      <c r="W5" s="25">
        <v>4</v>
      </c>
      <c r="X5" s="25">
        <v>0</v>
      </c>
      <c r="Y5" s="25">
        <v>7</v>
      </c>
      <c r="Z5" s="37">
        <v>26</v>
      </c>
      <c r="AA5" s="62" t="s">
        <v>108</v>
      </c>
      <c r="AB5" s="25">
        <v>67</v>
      </c>
      <c r="AC5" s="25">
        <v>464</v>
      </c>
      <c r="AD5" s="49">
        <v>30</v>
      </c>
      <c r="AE5" s="49">
        <v>0</v>
      </c>
      <c r="AF5" s="25">
        <v>46</v>
      </c>
      <c r="AG5" s="44">
        <v>0</v>
      </c>
      <c r="AH5" s="37">
        <v>607</v>
      </c>
      <c r="AI5" s="38">
        <v>0</v>
      </c>
      <c r="AJ5" s="25">
        <v>0</v>
      </c>
      <c r="AK5" s="25">
        <v>0</v>
      </c>
      <c r="AL5" s="25">
        <v>0</v>
      </c>
      <c r="AM5" s="25">
        <v>0</v>
      </c>
      <c r="AN5" s="44">
        <v>0</v>
      </c>
      <c r="AO5" s="37">
        <v>0</v>
      </c>
    </row>
    <row r="6" spans="1:41" ht="19.5" customHeight="1" x14ac:dyDescent="0.2">
      <c r="A6" s="1">
        <v>3</v>
      </c>
      <c r="B6" s="15" t="s">
        <v>0</v>
      </c>
      <c r="C6" s="25" t="s">
        <v>79</v>
      </c>
      <c r="D6" s="125" t="s">
        <v>85</v>
      </c>
      <c r="E6" s="38">
        <v>60</v>
      </c>
      <c r="F6" s="25">
        <v>0</v>
      </c>
      <c r="G6" s="37">
        <f t="shared" ref="G6:G63" si="1">SUM(E6:F6)</f>
        <v>60</v>
      </c>
      <c r="H6" s="38">
        <v>0</v>
      </c>
      <c r="I6" s="25">
        <v>0</v>
      </c>
      <c r="J6" s="25">
        <v>0</v>
      </c>
      <c r="K6" s="25">
        <v>60</v>
      </c>
      <c r="L6" s="25">
        <v>0</v>
      </c>
      <c r="M6" s="44">
        <v>60</v>
      </c>
      <c r="N6" s="61">
        <f t="shared" si="0"/>
        <v>0</v>
      </c>
      <c r="O6" s="50">
        <v>0</v>
      </c>
      <c r="P6" s="49">
        <v>0</v>
      </c>
      <c r="Q6" s="49">
        <v>0</v>
      </c>
      <c r="R6" s="49">
        <v>34</v>
      </c>
      <c r="S6" s="49">
        <v>0</v>
      </c>
      <c r="T6" s="37">
        <v>34</v>
      </c>
      <c r="U6" s="38">
        <v>0</v>
      </c>
      <c r="V6" s="25">
        <v>0</v>
      </c>
      <c r="W6" s="25">
        <v>0</v>
      </c>
      <c r="X6" s="25">
        <v>26</v>
      </c>
      <c r="Y6" s="25">
        <v>0</v>
      </c>
      <c r="Z6" s="37">
        <v>26</v>
      </c>
      <c r="AA6" s="62" t="s">
        <v>108</v>
      </c>
      <c r="AB6" s="25">
        <v>0</v>
      </c>
      <c r="AC6" s="25">
        <v>0</v>
      </c>
      <c r="AD6" s="49">
        <v>0</v>
      </c>
      <c r="AE6" s="49">
        <v>60</v>
      </c>
      <c r="AF6" s="25">
        <v>0</v>
      </c>
      <c r="AG6" s="44">
        <v>0</v>
      </c>
      <c r="AH6" s="37">
        <v>60</v>
      </c>
      <c r="AI6" s="38">
        <v>0</v>
      </c>
      <c r="AJ6" s="25">
        <v>0</v>
      </c>
      <c r="AK6" s="25">
        <v>0</v>
      </c>
      <c r="AL6" s="25">
        <v>0</v>
      </c>
      <c r="AM6" s="25">
        <v>0</v>
      </c>
      <c r="AN6" s="44">
        <v>0</v>
      </c>
      <c r="AO6" s="37">
        <v>0</v>
      </c>
    </row>
    <row r="7" spans="1:41" ht="19.5" customHeight="1" x14ac:dyDescent="0.2">
      <c r="A7" s="1">
        <v>4</v>
      </c>
      <c r="B7" s="15" t="s">
        <v>0</v>
      </c>
      <c r="C7" s="114" t="s">
        <v>51</v>
      </c>
      <c r="D7" s="125" t="s">
        <v>84</v>
      </c>
      <c r="E7" s="38">
        <v>528</v>
      </c>
      <c r="F7" s="25">
        <v>0</v>
      </c>
      <c r="G7" s="37">
        <f t="shared" si="1"/>
        <v>528</v>
      </c>
      <c r="H7" s="38">
        <v>15</v>
      </c>
      <c r="I7" s="25">
        <v>513</v>
      </c>
      <c r="J7" s="25">
        <v>0</v>
      </c>
      <c r="K7" s="25">
        <v>0</v>
      </c>
      <c r="L7" s="25">
        <v>0</v>
      </c>
      <c r="M7" s="44">
        <v>528</v>
      </c>
      <c r="N7" s="61">
        <f t="shared" si="0"/>
        <v>0</v>
      </c>
      <c r="O7" s="50">
        <v>15</v>
      </c>
      <c r="P7" s="49">
        <v>453</v>
      </c>
      <c r="Q7" s="49">
        <v>0</v>
      </c>
      <c r="R7" s="49">
        <v>0</v>
      </c>
      <c r="S7" s="49">
        <v>0</v>
      </c>
      <c r="T7" s="37">
        <v>468</v>
      </c>
      <c r="U7" s="38">
        <v>0</v>
      </c>
      <c r="V7" s="25">
        <v>60</v>
      </c>
      <c r="W7" s="25">
        <v>0</v>
      </c>
      <c r="X7" s="25">
        <v>0</v>
      </c>
      <c r="Y7" s="25">
        <v>0</v>
      </c>
      <c r="Z7" s="37">
        <v>60</v>
      </c>
      <c r="AA7" s="62" t="s">
        <v>108</v>
      </c>
      <c r="AB7" s="25">
        <v>15</v>
      </c>
      <c r="AC7" s="25">
        <v>513</v>
      </c>
      <c r="AD7" s="49">
        <v>0</v>
      </c>
      <c r="AE7" s="49">
        <v>0</v>
      </c>
      <c r="AF7" s="25">
        <v>0</v>
      </c>
      <c r="AG7" s="44">
        <v>0</v>
      </c>
      <c r="AH7" s="37">
        <v>528</v>
      </c>
      <c r="AI7" s="38">
        <v>0</v>
      </c>
      <c r="AJ7" s="25">
        <v>0</v>
      </c>
      <c r="AK7" s="25">
        <v>0</v>
      </c>
      <c r="AL7" s="25">
        <v>0</v>
      </c>
      <c r="AM7" s="25">
        <v>0</v>
      </c>
      <c r="AN7" s="44">
        <v>0</v>
      </c>
      <c r="AO7" s="37">
        <v>0</v>
      </c>
    </row>
    <row r="8" spans="1:41" ht="24.75" customHeight="1" x14ac:dyDescent="0.2">
      <c r="A8" s="1">
        <v>5</v>
      </c>
      <c r="B8" s="15" t="s">
        <v>0</v>
      </c>
      <c r="C8" s="25" t="s">
        <v>20</v>
      </c>
      <c r="D8" s="125" t="s">
        <v>86</v>
      </c>
      <c r="E8" s="38">
        <v>54</v>
      </c>
      <c r="F8" s="25">
        <v>30</v>
      </c>
      <c r="G8" s="37">
        <f t="shared" si="1"/>
        <v>84</v>
      </c>
      <c r="H8" s="38">
        <v>0</v>
      </c>
      <c r="I8" s="25">
        <v>0</v>
      </c>
      <c r="J8" s="25">
        <v>54</v>
      </c>
      <c r="K8" s="25">
        <v>30</v>
      </c>
      <c r="L8" s="25">
        <v>0</v>
      </c>
      <c r="M8" s="44">
        <v>84</v>
      </c>
      <c r="N8" s="61">
        <f t="shared" si="0"/>
        <v>0</v>
      </c>
      <c r="O8" s="50">
        <v>0</v>
      </c>
      <c r="P8" s="49">
        <v>0</v>
      </c>
      <c r="Q8" s="49">
        <v>54</v>
      </c>
      <c r="R8" s="49">
        <v>30</v>
      </c>
      <c r="S8" s="49">
        <v>0</v>
      </c>
      <c r="T8" s="37">
        <v>84</v>
      </c>
      <c r="U8" s="38">
        <v>0</v>
      </c>
      <c r="V8" s="25">
        <v>0</v>
      </c>
      <c r="W8" s="25">
        <v>0</v>
      </c>
      <c r="X8" s="25">
        <v>0</v>
      </c>
      <c r="Y8" s="25">
        <v>0</v>
      </c>
      <c r="Z8" s="37">
        <v>0</v>
      </c>
      <c r="AA8" s="62" t="s">
        <v>108</v>
      </c>
      <c r="AB8" s="25">
        <v>0</v>
      </c>
      <c r="AC8" s="25">
        <v>0</v>
      </c>
      <c r="AD8" s="49">
        <v>54</v>
      </c>
      <c r="AE8" s="49">
        <v>30</v>
      </c>
      <c r="AF8" s="25">
        <v>0</v>
      </c>
      <c r="AG8" s="44">
        <v>0</v>
      </c>
      <c r="AH8" s="37">
        <v>84</v>
      </c>
      <c r="AI8" s="38">
        <v>0</v>
      </c>
      <c r="AJ8" s="25">
        <v>0</v>
      </c>
      <c r="AK8" s="25">
        <v>0</v>
      </c>
      <c r="AL8" s="25">
        <v>0</v>
      </c>
      <c r="AM8" s="25">
        <v>0</v>
      </c>
      <c r="AN8" s="44">
        <v>0</v>
      </c>
      <c r="AO8" s="37">
        <v>0</v>
      </c>
    </row>
    <row r="9" spans="1:41" ht="19.5" customHeight="1" x14ac:dyDescent="0.2">
      <c r="A9" s="1">
        <v>6</v>
      </c>
      <c r="B9" s="15" t="s">
        <v>0</v>
      </c>
      <c r="C9" s="25" t="s">
        <v>10</v>
      </c>
      <c r="D9" s="125" t="s">
        <v>84</v>
      </c>
      <c r="E9" s="38">
        <v>459</v>
      </c>
      <c r="F9" s="25">
        <v>0</v>
      </c>
      <c r="G9" s="37">
        <f t="shared" si="1"/>
        <v>459</v>
      </c>
      <c r="H9" s="38">
        <v>12</v>
      </c>
      <c r="I9" s="25">
        <v>347</v>
      </c>
      <c r="J9" s="25">
        <v>100</v>
      </c>
      <c r="K9" s="25">
        <v>0</v>
      </c>
      <c r="L9" s="25">
        <v>0</v>
      </c>
      <c r="M9" s="44">
        <v>459</v>
      </c>
      <c r="N9" s="61">
        <f t="shared" si="0"/>
        <v>0</v>
      </c>
      <c r="O9" s="50">
        <v>12</v>
      </c>
      <c r="P9" s="49">
        <v>291</v>
      </c>
      <c r="Q9" s="49">
        <v>100</v>
      </c>
      <c r="R9" s="49">
        <v>0</v>
      </c>
      <c r="S9" s="49">
        <v>0</v>
      </c>
      <c r="T9" s="37">
        <v>403</v>
      </c>
      <c r="U9" s="38">
        <v>0</v>
      </c>
      <c r="V9" s="25">
        <v>56</v>
      </c>
      <c r="W9" s="25">
        <v>0</v>
      </c>
      <c r="X9" s="25">
        <v>0</v>
      </c>
      <c r="Y9" s="25">
        <v>0</v>
      </c>
      <c r="Z9" s="37">
        <v>56</v>
      </c>
      <c r="AA9" s="62" t="s">
        <v>108</v>
      </c>
      <c r="AB9" s="25">
        <v>12</v>
      </c>
      <c r="AC9" s="25">
        <v>347</v>
      </c>
      <c r="AD9" s="49">
        <v>100</v>
      </c>
      <c r="AE9" s="49">
        <v>0</v>
      </c>
      <c r="AF9" s="25">
        <v>0</v>
      </c>
      <c r="AG9" s="44">
        <v>0</v>
      </c>
      <c r="AH9" s="37">
        <v>459</v>
      </c>
      <c r="AI9" s="38">
        <v>0</v>
      </c>
      <c r="AJ9" s="25">
        <v>0</v>
      </c>
      <c r="AK9" s="25">
        <v>0</v>
      </c>
      <c r="AL9" s="25">
        <v>0</v>
      </c>
      <c r="AM9" s="25">
        <v>0</v>
      </c>
      <c r="AN9" s="44">
        <v>0</v>
      </c>
      <c r="AO9" s="37">
        <v>0</v>
      </c>
    </row>
    <row r="10" spans="1:41" ht="19.5" customHeight="1" x14ac:dyDescent="0.2">
      <c r="A10" s="1">
        <v>7</v>
      </c>
      <c r="B10" s="15" t="s">
        <v>0</v>
      </c>
      <c r="C10" s="25" t="s">
        <v>9</v>
      </c>
      <c r="D10" s="125" t="s">
        <v>87</v>
      </c>
      <c r="E10" s="38">
        <v>252</v>
      </c>
      <c r="F10" s="25">
        <v>0</v>
      </c>
      <c r="G10" s="37">
        <f t="shared" si="1"/>
        <v>252</v>
      </c>
      <c r="H10" s="38">
        <v>0</v>
      </c>
      <c r="I10" s="25">
        <v>160</v>
      </c>
      <c r="J10" s="25">
        <v>92</v>
      </c>
      <c r="K10" s="25">
        <v>0</v>
      </c>
      <c r="L10" s="25">
        <v>0</v>
      </c>
      <c r="M10" s="44">
        <v>252</v>
      </c>
      <c r="N10" s="61">
        <f t="shared" si="0"/>
        <v>0</v>
      </c>
      <c r="O10" s="50">
        <v>0</v>
      </c>
      <c r="P10" s="49">
        <v>157</v>
      </c>
      <c r="Q10" s="49">
        <v>92</v>
      </c>
      <c r="R10" s="49">
        <v>0</v>
      </c>
      <c r="S10" s="49">
        <v>0</v>
      </c>
      <c r="T10" s="37">
        <v>249</v>
      </c>
      <c r="U10" s="38">
        <v>0</v>
      </c>
      <c r="V10" s="25">
        <v>3</v>
      </c>
      <c r="W10" s="25">
        <v>0</v>
      </c>
      <c r="X10" s="25">
        <v>0</v>
      </c>
      <c r="Y10" s="25">
        <v>0</v>
      </c>
      <c r="Z10" s="37">
        <v>3</v>
      </c>
      <c r="AA10" s="62" t="s">
        <v>108</v>
      </c>
      <c r="AB10" s="25">
        <v>0</v>
      </c>
      <c r="AC10" s="25">
        <v>160</v>
      </c>
      <c r="AD10" s="49">
        <v>92</v>
      </c>
      <c r="AE10" s="49">
        <v>0</v>
      </c>
      <c r="AF10" s="25">
        <v>0</v>
      </c>
      <c r="AG10" s="44">
        <v>0</v>
      </c>
      <c r="AH10" s="37">
        <v>252</v>
      </c>
      <c r="AI10" s="38">
        <v>0</v>
      </c>
      <c r="AJ10" s="25">
        <v>0</v>
      </c>
      <c r="AK10" s="25">
        <v>0</v>
      </c>
      <c r="AL10" s="25">
        <v>0</v>
      </c>
      <c r="AM10" s="25">
        <v>0</v>
      </c>
      <c r="AN10" s="44">
        <v>0</v>
      </c>
      <c r="AO10" s="37">
        <v>0</v>
      </c>
    </row>
    <row r="11" spans="1:41" ht="19.5" customHeight="1" x14ac:dyDescent="0.2">
      <c r="A11" s="1">
        <v>8</v>
      </c>
      <c r="B11" s="15" t="s">
        <v>0</v>
      </c>
      <c r="C11" s="25" t="s">
        <v>81</v>
      </c>
      <c r="D11" s="125" t="s">
        <v>84</v>
      </c>
      <c r="E11" s="38">
        <v>223</v>
      </c>
      <c r="F11" s="25">
        <v>160</v>
      </c>
      <c r="G11" s="37">
        <f t="shared" si="1"/>
        <v>383</v>
      </c>
      <c r="H11" s="38">
        <v>0</v>
      </c>
      <c r="I11" s="25">
        <v>112</v>
      </c>
      <c r="J11" s="25">
        <v>108</v>
      </c>
      <c r="K11" s="25">
        <v>110</v>
      </c>
      <c r="L11" s="25">
        <v>53</v>
      </c>
      <c r="M11" s="44">
        <v>383</v>
      </c>
      <c r="N11" s="61">
        <f t="shared" si="0"/>
        <v>0</v>
      </c>
      <c r="O11" s="50">
        <v>0</v>
      </c>
      <c r="P11" s="49">
        <v>85</v>
      </c>
      <c r="Q11" s="49">
        <v>107</v>
      </c>
      <c r="R11" s="49">
        <v>102</v>
      </c>
      <c r="S11" s="49">
        <v>0</v>
      </c>
      <c r="T11" s="37">
        <v>294</v>
      </c>
      <c r="U11" s="38">
        <v>0</v>
      </c>
      <c r="V11" s="25">
        <v>27</v>
      </c>
      <c r="W11" s="25">
        <v>1</v>
      </c>
      <c r="X11" s="25">
        <v>8</v>
      </c>
      <c r="Y11" s="25">
        <v>53</v>
      </c>
      <c r="Z11" s="37">
        <v>89</v>
      </c>
      <c r="AA11" s="62" t="s">
        <v>108</v>
      </c>
      <c r="AB11" s="25">
        <v>0</v>
      </c>
      <c r="AC11" s="25">
        <v>112</v>
      </c>
      <c r="AD11" s="49">
        <v>108</v>
      </c>
      <c r="AE11" s="49">
        <v>110</v>
      </c>
      <c r="AF11" s="25">
        <v>53</v>
      </c>
      <c r="AG11" s="44">
        <v>0</v>
      </c>
      <c r="AH11" s="37">
        <v>383</v>
      </c>
      <c r="AI11" s="38">
        <v>0</v>
      </c>
      <c r="AJ11" s="25">
        <v>0</v>
      </c>
      <c r="AK11" s="25">
        <v>0</v>
      </c>
      <c r="AL11" s="25">
        <v>0</v>
      </c>
      <c r="AM11" s="25">
        <v>0</v>
      </c>
      <c r="AN11" s="44">
        <v>0</v>
      </c>
      <c r="AO11" s="37">
        <v>0</v>
      </c>
    </row>
    <row r="12" spans="1:41" ht="19.5" customHeight="1" x14ac:dyDescent="0.2">
      <c r="A12" s="1">
        <v>9</v>
      </c>
      <c r="B12" s="15" t="s">
        <v>0</v>
      </c>
      <c r="C12" s="25" t="s">
        <v>96</v>
      </c>
      <c r="D12" s="125" t="s">
        <v>84</v>
      </c>
      <c r="E12" s="38">
        <v>30</v>
      </c>
      <c r="F12" s="25">
        <v>0</v>
      </c>
      <c r="G12" s="37">
        <f t="shared" si="1"/>
        <v>30</v>
      </c>
      <c r="H12" s="38">
        <v>0</v>
      </c>
      <c r="I12" s="25">
        <v>30</v>
      </c>
      <c r="J12" s="25">
        <v>0</v>
      </c>
      <c r="K12" s="25">
        <v>0</v>
      </c>
      <c r="L12" s="25">
        <v>0</v>
      </c>
      <c r="M12" s="44">
        <v>30</v>
      </c>
      <c r="N12" s="61">
        <f t="shared" si="0"/>
        <v>0</v>
      </c>
      <c r="O12" s="50">
        <v>0</v>
      </c>
      <c r="P12" s="49">
        <v>28</v>
      </c>
      <c r="Q12" s="49">
        <v>0</v>
      </c>
      <c r="R12" s="49">
        <v>0</v>
      </c>
      <c r="S12" s="49">
        <v>0</v>
      </c>
      <c r="T12" s="37">
        <v>28</v>
      </c>
      <c r="U12" s="38">
        <v>0</v>
      </c>
      <c r="V12" s="25">
        <v>2</v>
      </c>
      <c r="W12" s="25">
        <v>0</v>
      </c>
      <c r="X12" s="25">
        <v>0</v>
      </c>
      <c r="Y12" s="25">
        <v>0</v>
      </c>
      <c r="Z12" s="37">
        <v>2</v>
      </c>
      <c r="AA12" s="62" t="s">
        <v>108</v>
      </c>
      <c r="AB12" s="25">
        <v>0</v>
      </c>
      <c r="AC12" s="25">
        <v>30</v>
      </c>
      <c r="AD12" s="49">
        <v>0</v>
      </c>
      <c r="AE12" s="49">
        <v>0</v>
      </c>
      <c r="AF12" s="25">
        <v>0</v>
      </c>
      <c r="AG12" s="44">
        <v>0</v>
      </c>
      <c r="AH12" s="37">
        <v>30</v>
      </c>
      <c r="AI12" s="38">
        <v>0</v>
      </c>
      <c r="AJ12" s="25">
        <v>0</v>
      </c>
      <c r="AK12" s="25">
        <v>0</v>
      </c>
      <c r="AL12" s="25">
        <v>0</v>
      </c>
      <c r="AM12" s="25">
        <v>0</v>
      </c>
      <c r="AN12" s="44">
        <v>0</v>
      </c>
      <c r="AO12" s="37">
        <v>0</v>
      </c>
    </row>
    <row r="13" spans="1:41" ht="19.5" customHeight="1" x14ac:dyDescent="0.2">
      <c r="A13" s="1">
        <v>10</v>
      </c>
      <c r="B13" s="15" t="s">
        <v>0</v>
      </c>
      <c r="C13" s="25" t="s">
        <v>82</v>
      </c>
      <c r="D13" s="125" t="s">
        <v>86</v>
      </c>
      <c r="E13" s="38">
        <v>64</v>
      </c>
      <c r="F13" s="25">
        <v>0</v>
      </c>
      <c r="G13" s="37">
        <f t="shared" si="1"/>
        <v>64</v>
      </c>
      <c r="H13" s="38">
        <v>0</v>
      </c>
      <c r="I13" s="25">
        <v>64</v>
      </c>
      <c r="J13" s="25">
        <v>0</v>
      </c>
      <c r="K13" s="25">
        <v>0</v>
      </c>
      <c r="L13" s="25">
        <v>0</v>
      </c>
      <c r="M13" s="44">
        <v>64</v>
      </c>
      <c r="N13" s="61">
        <f t="shared" si="0"/>
        <v>0</v>
      </c>
      <c r="O13" s="50">
        <v>0</v>
      </c>
      <c r="P13" s="49">
        <v>57</v>
      </c>
      <c r="Q13" s="49">
        <v>0</v>
      </c>
      <c r="R13" s="49">
        <v>0</v>
      </c>
      <c r="S13" s="49">
        <v>0</v>
      </c>
      <c r="T13" s="37">
        <v>57</v>
      </c>
      <c r="U13" s="38">
        <v>0</v>
      </c>
      <c r="V13" s="25">
        <v>7</v>
      </c>
      <c r="W13" s="25">
        <v>0</v>
      </c>
      <c r="X13" s="25">
        <v>0</v>
      </c>
      <c r="Y13" s="25">
        <v>0</v>
      </c>
      <c r="Z13" s="37">
        <v>7</v>
      </c>
      <c r="AA13" s="62" t="s">
        <v>108</v>
      </c>
      <c r="AB13" s="25">
        <v>0</v>
      </c>
      <c r="AC13" s="25">
        <v>64</v>
      </c>
      <c r="AD13" s="49">
        <v>0</v>
      </c>
      <c r="AE13" s="49">
        <v>0</v>
      </c>
      <c r="AF13" s="25">
        <v>0</v>
      </c>
      <c r="AG13" s="44">
        <v>0</v>
      </c>
      <c r="AH13" s="37">
        <v>64</v>
      </c>
      <c r="AI13" s="38">
        <v>0</v>
      </c>
      <c r="AJ13" s="25">
        <v>0</v>
      </c>
      <c r="AK13" s="25">
        <v>0</v>
      </c>
      <c r="AL13" s="25">
        <v>0</v>
      </c>
      <c r="AM13" s="25">
        <v>0</v>
      </c>
      <c r="AN13" s="44">
        <v>0</v>
      </c>
      <c r="AO13" s="37">
        <v>0</v>
      </c>
    </row>
    <row r="14" spans="1:41" ht="19.5" customHeight="1" x14ac:dyDescent="0.2">
      <c r="A14" s="1">
        <v>11</v>
      </c>
      <c r="B14" s="15" t="s">
        <v>0</v>
      </c>
      <c r="C14" s="25" t="s">
        <v>149</v>
      </c>
      <c r="D14" s="125" t="s">
        <v>87</v>
      </c>
      <c r="E14" s="38">
        <v>199</v>
      </c>
      <c r="F14" s="25">
        <v>0</v>
      </c>
      <c r="G14" s="37">
        <f t="shared" si="1"/>
        <v>199</v>
      </c>
      <c r="H14" s="38">
        <v>0</v>
      </c>
      <c r="I14" s="25">
        <v>40</v>
      </c>
      <c r="J14" s="25">
        <v>159</v>
      </c>
      <c r="K14" s="25">
        <v>0</v>
      </c>
      <c r="L14" s="25">
        <v>0</v>
      </c>
      <c r="M14" s="44">
        <v>199</v>
      </c>
      <c r="N14" s="61">
        <f t="shared" si="0"/>
        <v>0</v>
      </c>
      <c r="O14" s="50">
        <v>0</v>
      </c>
      <c r="P14" s="49">
        <v>40</v>
      </c>
      <c r="Q14" s="49">
        <v>107</v>
      </c>
      <c r="R14" s="49">
        <v>52</v>
      </c>
      <c r="S14" s="49">
        <v>0</v>
      </c>
      <c r="T14" s="37">
        <v>199</v>
      </c>
      <c r="U14" s="38">
        <v>0</v>
      </c>
      <c r="V14" s="25">
        <v>0</v>
      </c>
      <c r="W14" s="25">
        <v>52</v>
      </c>
      <c r="X14" s="25">
        <v>-52</v>
      </c>
      <c r="Y14" s="25">
        <v>0</v>
      </c>
      <c r="Z14" s="37">
        <v>0</v>
      </c>
      <c r="AA14" s="62" t="s">
        <v>108</v>
      </c>
      <c r="AB14" s="25">
        <v>0</v>
      </c>
      <c r="AC14" s="25">
        <v>40</v>
      </c>
      <c r="AD14" s="49">
        <v>159</v>
      </c>
      <c r="AE14" s="49">
        <v>0</v>
      </c>
      <c r="AF14" s="25">
        <v>0</v>
      </c>
      <c r="AG14" s="44">
        <v>0</v>
      </c>
      <c r="AH14" s="37">
        <v>199</v>
      </c>
      <c r="AI14" s="38">
        <v>0</v>
      </c>
      <c r="AJ14" s="25">
        <v>0</v>
      </c>
      <c r="AK14" s="25">
        <v>0</v>
      </c>
      <c r="AL14" s="25">
        <v>0</v>
      </c>
      <c r="AM14" s="25">
        <v>0</v>
      </c>
      <c r="AN14" s="44">
        <v>0</v>
      </c>
      <c r="AO14" s="37">
        <v>0</v>
      </c>
    </row>
    <row r="15" spans="1:41" ht="18" customHeight="1" x14ac:dyDescent="0.2">
      <c r="A15" s="1">
        <v>12</v>
      </c>
      <c r="B15" s="15" t="s">
        <v>0</v>
      </c>
      <c r="C15" s="25" t="s">
        <v>2</v>
      </c>
      <c r="D15" s="125" t="s">
        <v>84</v>
      </c>
      <c r="E15" s="92">
        <v>46</v>
      </c>
      <c r="F15" s="93">
        <v>99</v>
      </c>
      <c r="G15" s="37">
        <f t="shared" si="1"/>
        <v>145</v>
      </c>
      <c r="H15" s="38">
        <v>0</v>
      </c>
      <c r="I15" s="25">
        <v>46</v>
      </c>
      <c r="J15" s="25">
        <v>0</v>
      </c>
      <c r="K15" s="25">
        <v>99</v>
      </c>
      <c r="L15" s="25">
        <v>0</v>
      </c>
      <c r="M15" s="44">
        <v>145</v>
      </c>
      <c r="N15" s="61">
        <f t="shared" si="0"/>
        <v>0</v>
      </c>
      <c r="O15" s="50">
        <v>0</v>
      </c>
      <c r="P15" s="49">
        <v>40</v>
      </c>
      <c r="Q15" s="49">
        <v>0</v>
      </c>
      <c r="R15" s="49">
        <v>95</v>
      </c>
      <c r="S15" s="49">
        <v>0</v>
      </c>
      <c r="T15" s="37">
        <v>135</v>
      </c>
      <c r="U15" s="38">
        <v>0</v>
      </c>
      <c r="V15" s="25">
        <v>6</v>
      </c>
      <c r="W15" s="25">
        <v>0</v>
      </c>
      <c r="X15" s="25">
        <v>4</v>
      </c>
      <c r="Y15" s="25">
        <v>0</v>
      </c>
      <c r="Z15" s="37">
        <v>10</v>
      </c>
      <c r="AA15" s="62" t="s">
        <v>108</v>
      </c>
      <c r="AB15" s="25">
        <v>0</v>
      </c>
      <c r="AC15" s="25">
        <v>46</v>
      </c>
      <c r="AD15" s="49">
        <v>0</v>
      </c>
      <c r="AE15" s="49">
        <v>99</v>
      </c>
      <c r="AF15" s="25">
        <v>0</v>
      </c>
      <c r="AG15" s="44">
        <v>0</v>
      </c>
      <c r="AH15" s="37">
        <v>145</v>
      </c>
      <c r="AI15" s="38">
        <v>0</v>
      </c>
      <c r="AJ15" s="25">
        <v>0</v>
      </c>
      <c r="AK15" s="25">
        <v>0</v>
      </c>
      <c r="AL15" s="25">
        <v>0</v>
      </c>
      <c r="AM15" s="25">
        <v>0</v>
      </c>
      <c r="AN15" s="44">
        <v>0</v>
      </c>
      <c r="AO15" s="37">
        <v>0</v>
      </c>
    </row>
    <row r="16" spans="1:41" ht="19.5" customHeight="1" x14ac:dyDescent="0.2">
      <c r="A16" s="1">
        <v>13</v>
      </c>
      <c r="B16" s="15" t="s">
        <v>0</v>
      </c>
      <c r="C16" s="25" t="s">
        <v>6</v>
      </c>
      <c r="D16" s="125" t="s">
        <v>84</v>
      </c>
      <c r="E16" s="38">
        <v>40</v>
      </c>
      <c r="F16" s="25">
        <v>0</v>
      </c>
      <c r="G16" s="37">
        <f t="shared" si="1"/>
        <v>40</v>
      </c>
      <c r="H16" s="38">
        <v>0</v>
      </c>
      <c r="I16" s="25">
        <v>40</v>
      </c>
      <c r="J16" s="25">
        <v>0</v>
      </c>
      <c r="K16" s="25">
        <v>0</v>
      </c>
      <c r="L16" s="25">
        <v>0</v>
      </c>
      <c r="M16" s="44">
        <v>40</v>
      </c>
      <c r="N16" s="61">
        <f t="shared" si="0"/>
        <v>0</v>
      </c>
      <c r="O16" s="50">
        <v>0</v>
      </c>
      <c r="P16" s="49">
        <v>30</v>
      </c>
      <c r="Q16" s="49">
        <v>0</v>
      </c>
      <c r="R16" s="49">
        <v>0</v>
      </c>
      <c r="S16" s="49">
        <v>0</v>
      </c>
      <c r="T16" s="37">
        <v>30</v>
      </c>
      <c r="U16" s="38">
        <v>0</v>
      </c>
      <c r="V16" s="25">
        <v>10</v>
      </c>
      <c r="W16" s="25">
        <v>0</v>
      </c>
      <c r="X16" s="25">
        <v>0</v>
      </c>
      <c r="Y16" s="25">
        <v>0</v>
      </c>
      <c r="Z16" s="37">
        <v>10</v>
      </c>
      <c r="AA16" s="62" t="s">
        <v>138</v>
      </c>
      <c r="AB16" s="25">
        <v>0</v>
      </c>
      <c r="AC16" s="25">
        <v>0</v>
      </c>
      <c r="AD16" s="49">
        <v>20</v>
      </c>
      <c r="AE16" s="49">
        <v>20</v>
      </c>
      <c r="AF16" s="25">
        <v>0</v>
      </c>
      <c r="AG16" s="44">
        <v>0</v>
      </c>
      <c r="AH16" s="37">
        <v>40</v>
      </c>
      <c r="AI16" s="38">
        <v>0</v>
      </c>
      <c r="AJ16" s="25">
        <v>-40</v>
      </c>
      <c r="AK16" s="25">
        <v>20</v>
      </c>
      <c r="AL16" s="25">
        <v>20</v>
      </c>
      <c r="AM16" s="25">
        <v>0</v>
      </c>
      <c r="AN16" s="44">
        <v>0</v>
      </c>
      <c r="AO16" s="37">
        <v>0</v>
      </c>
    </row>
    <row r="17" spans="1:41" ht="18.75" customHeight="1" x14ac:dyDescent="0.2">
      <c r="A17" s="1">
        <v>14</v>
      </c>
      <c r="B17" s="15" t="s">
        <v>0</v>
      </c>
      <c r="C17" s="25" t="s">
        <v>150</v>
      </c>
      <c r="D17" s="125" t="s">
        <v>86</v>
      </c>
      <c r="E17" s="38">
        <v>78</v>
      </c>
      <c r="F17" s="25">
        <v>48</v>
      </c>
      <c r="G17" s="37">
        <f t="shared" si="1"/>
        <v>126</v>
      </c>
      <c r="H17" s="38">
        <v>0</v>
      </c>
      <c r="I17" s="25">
        <v>78</v>
      </c>
      <c r="J17" s="25">
        <v>48</v>
      </c>
      <c r="K17" s="25">
        <v>0</v>
      </c>
      <c r="L17" s="25">
        <v>0</v>
      </c>
      <c r="M17" s="44">
        <v>126</v>
      </c>
      <c r="N17" s="61">
        <f t="shared" si="0"/>
        <v>0</v>
      </c>
      <c r="O17" s="50">
        <v>0</v>
      </c>
      <c r="P17" s="49">
        <v>78</v>
      </c>
      <c r="Q17" s="49">
        <v>48</v>
      </c>
      <c r="R17" s="49">
        <v>0</v>
      </c>
      <c r="S17" s="49">
        <v>0</v>
      </c>
      <c r="T17" s="37">
        <v>126</v>
      </c>
      <c r="U17" s="38">
        <v>0</v>
      </c>
      <c r="V17" s="25">
        <v>0</v>
      </c>
      <c r="W17" s="25">
        <v>0</v>
      </c>
      <c r="X17" s="25">
        <v>0</v>
      </c>
      <c r="Y17" s="25">
        <v>0</v>
      </c>
      <c r="Z17" s="37">
        <v>0</v>
      </c>
      <c r="AA17" s="62" t="s">
        <v>108</v>
      </c>
      <c r="AB17" s="25">
        <v>0</v>
      </c>
      <c r="AC17" s="25">
        <v>78</v>
      </c>
      <c r="AD17" s="49">
        <v>48</v>
      </c>
      <c r="AE17" s="49">
        <v>0</v>
      </c>
      <c r="AF17" s="25">
        <v>0</v>
      </c>
      <c r="AG17" s="44">
        <v>0</v>
      </c>
      <c r="AH17" s="37">
        <v>126</v>
      </c>
      <c r="AI17" s="38">
        <v>0</v>
      </c>
      <c r="AJ17" s="25">
        <v>0</v>
      </c>
      <c r="AK17" s="25">
        <v>0</v>
      </c>
      <c r="AL17" s="25">
        <v>0</v>
      </c>
      <c r="AM17" s="25">
        <v>0</v>
      </c>
      <c r="AN17" s="44">
        <v>0</v>
      </c>
      <c r="AO17" s="37">
        <v>0</v>
      </c>
    </row>
    <row r="18" spans="1:41" ht="21" customHeight="1" x14ac:dyDescent="0.2">
      <c r="A18" s="1">
        <v>15</v>
      </c>
      <c r="B18" s="15" t="s">
        <v>0</v>
      </c>
      <c r="C18" s="93" t="s">
        <v>151</v>
      </c>
      <c r="D18" s="125" t="s">
        <v>85</v>
      </c>
      <c r="E18" s="38">
        <v>93</v>
      </c>
      <c r="F18" s="25">
        <v>90</v>
      </c>
      <c r="G18" s="37">
        <f t="shared" si="1"/>
        <v>183</v>
      </c>
      <c r="H18" s="38">
        <v>0</v>
      </c>
      <c r="I18" s="25">
        <v>48</v>
      </c>
      <c r="J18" s="25">
        <v>91</v>
      </c>
      <c r="K18" s="25">
        <v>44</v>
      </c>
      <c r="L18" s="25">
        <v>0</v>
      </c>
      <c r="M18" s="44">
        <v>183</v>
      </c>
      <c r="N18" s="61">
        <f t="shared" si="0"/>
        <v>0</v>
      </c>
      <c r="O18" s="50">
        <v>0</v>
      </c>
      <c r="P18" s="49">
        <v>48</v>
      </c>
      <c r="Q18" s="49">
        <v>91</v>
      </c>
      <c r="R18" s="49">
        <v>44</v>
      </c>
      <c r="S18" s="49">
        <v>0</v>
      </c>
      <c r="T18" s="37">
        <v>183</v>
      </c>
      <c r="U18" s="38">
        <v>0</v>
      </c>
      <c r="V18" s="25">
        <v>0</v>
      </c>
      <c r="W18" s="25">
        <v>0</v>
      </c>
      <c r="X18" s="25">
        <v>0</v>
      </c>
      <c r="Y18" s="25">
        <v>0</v>
      </c>
      <c r="Z18" s="37">
        <v>0</v>
      </c>
      <c r="AA18" s="62" t="s">
        <v>108</v>
      </c>
      <c r="AB18" s="25">
        <v>0</v>
      </c>
      <c r="AC18" s="25">
        <v>48</v>
      </c>
      <c r="AD18" s="49">
        <v>91</v>
      </c>
      <c r="AE18" s="49">
        <v>44</v>
      </c>
      <c r="AF18" s="25">
        <v>0</v>
      </c>
      <c r="AG18" s="44">
        <v>0</v>
      </c>
      <c r="AH18" s="37">
        <v>183</v>
      </c>
      <c r="AI18" s="38">
        <v>0</v>
      </c>
      <c r="AJ18" s="25">
        <v>0</v>
      </c>
      <c r="AK18" s="25">
        <v>0</v>
      </c>
      <c r="AL18" s="25">
        <v>0</v>
      </c>
      <c r="AM18" s="25">
        <v>0</v>
      </c>
      <c r="AN18" s="44">
        <v>0</v>
      </c>
      <c r="AO18" s="37">
        <v>0</v>
      </c>
    </row>
    <row r="19" spans="1:41" ht="18" customHeight="1" x14ac:dyDescent="0.2">
      <c r="A19" s="1">
        <v>16</v>
      </c>
      <c r="B19" s="15" t="s">
        <v>0</v>
      </c>
      <c r="C19" s="25" t="s">
        <v>3</v>
      </c>
      <c r="D19" s="125" t="s">
        <v>84</v>
      </c>
      <c r="E19" s="38">
        <v>26</v>
      </c>
      <c r="F19" s="25">
        <v>0</v>
      </c>
      <c r="G19" s="37">
        <f t="shared" si="1"/>
        <v>26</v>
      </c>
      <c r="H19" s="38">
        <v>0</v>
      </c>
      <c r="I19" s="25">
        <v>0</v>
      </c>
      <c r="J19" s="25">
        <v>26</v>
      </c>
      <c r="K19" s="25">
        <v>0</v>
      </c>
      <c r="L19" s="25">
        <v>0</v>
      </c>
      <c r="M19" s="44">
        <v>26</v>
      </c>
      <c r="N19" s="61">
        <f t="shared" si="0"/>
        <v>0</v>
      </c>
      <c r="O19" s="50">
        <v>0</v>
      </c>
      <c r="P19" s="49">
        <v>0</v>
      </c>
      <c r="Q19" s="49">
        <v>26</v>
      </c>
      <c r="R19" s="49">
        <v>0</v>
      </c>
      <c r="S19" s="49">
        <v>0</v>
      </c>
      <c r="T19" s="37">
        <v>26</v>
      </c>
      <c r="U19" s="38">
        <v>0</v>
      </c>
      <c r="V19" s="25">
        <v>0</v>
      </c>
      <c r="W19" s="25">
        <v>0</v>
      </c>
      <c r="X19" s="25">
        <v>0</v>
      </c>
      <c r="Y19" s="25">
        <v>0</v>
      </c>
      <c r="Z19" s="37">
        <v>0</v>
      </c>
      <c r="AA19" s="62" t="s">
        <v>108</v>
      </c>
      <c r="AB19" s="25">
        <v>0</v>
      </c>
      <c r="AC19" s="25">
        <v>0</v>
      </c>
      <c r="AD19" s="49">
        <v>26</v>
      </c>
      <c r="AE19" s="49">
        <v>0</v>
      </c>
      <c r="AF19" s="25">
        <v>0</v>
      </c>
      <c r="AG19" s="44">
        <v>0</v>
      </c>
      <c r="AH19" s="37">
        <v>26</v>
      </c>
      <c r="AI19" s="38">
        <v>0</v>
      </c>
      <c r="AJ19" s="25">
        <v>0</v>
      </c>
      <c r="AK19" s="25">
        <v>0</v>
      </c>
      <c r="AL19" s="25">
        <v>0</v>
      </c>
      <c r="AM19" s="25">
        <v>0</v>
      </c>
      <c r="AN19" s="44">
        <v>0</v>
      </c>
      <c r="AO19" s="37">
        <v>0</v>
      </c>
    </row>
    <row r="20" spans="1:41" ht="19.5" customHeight="1" x14ac:dyDescent="0.2">
      <c r="A20" s="1">
        <v>17</v>
      </c>
      <c r="B20" s="15" t="s">
        <v>0</v>
      </c>
      <c r="C20" s="25" t="s">
        <v>5</v>
      </c>
      <c r="D20" s="125" t="s">
        <v>84</v>
      </c>
      <c r="E20" s="38">
        <v>300</v>
      </c>
      <c r="F20" s="25">
        <v>0</v>
      </c>
      <c r="G20" s="37">
        <f t="shared" si="1"/>
        <v>300</v>
      </c>
      <c r="H20" s="38">
        <v>0</v>
      </c>
      <c r="I20" s="25">
        <v>0</v>
      </c>
      <c r="J20" s="25">
        <v>0</v>
      </c>
      <c r="K20" s="25">
        <v>300</v>
      </c>
      <c r="L20" s="25">
        <v>0</v>
      </c>
      <c r="M20" s="44">
        <v>300</v>
      </c>
      <c r="N20" s="61">
        <f t="shared" si="0"/>
        <v>0</v>
      </c>
      <c r="O20" s="50">
        <v>0</v>
      </c>
      <c r="P20" s="49">
        <v>0</v>
      </c>
      <c r="Q20" s="49">
        <v>0</v>
      </c>
      <c r="R20" s="49">
        <v>300</v>
      </c>
      <c r="S20" s="49">
        <v>0</v>
      </c>
      <c r="T20" s="37">
        <v>300</v>
      </c>
      <c r="U20" s="38">
        <v>0</v>
      </c>
      <c r="V20" s="25">
        <v>0</v>
      </c>
      <c r="W20" s="25">
        <v>0</v>
      </c>
      <c r="X20" s="25">
        <v>0</v>
      </c>
      <c r="Y20" s="25">
        <v>0</v>
      </c>
      <c r="Z20" s="37">
        <v>0</v>
      </c>
      <c r="AA20" s="62" t="s">
        <v>108</v>
      </c>
      <c r="AB20" s="25">
        <v>0</v>
      </c>
      <c r="AC20" s="25">
        <v>0</v>
      </c>
      <c r="AD20" s="49">
        <v>0</v>
      </c>
      <c r="AE20" s="49">
        <v>300</v>
      </c>
      <c r="AF20" s="25">
        <v>0</v>
      </c>
      <c r="AG20" s="44">
        <v>0</v>
      </c>
      <c r="AH20" s="37">
        <v>300</v>
      </c>
      <c r="AI20" s="38">
        <v>0</v>
      </c>
      <c r="AJ20" s="25">
        <v>0</v>
      </c>
      <c r="AK20" s="25">
        <v>0</v>
      </c>
      <c r="AL20" s="25">
        <v>0</v>
      </c>
      <c r="AM20" s="25">
        <v>0</v>
      </c>
      <c r="AN20" s="44">
        <v>0</v>
      </c>
      <c r="AO20" s="37">
        <v>0</v>
      </c>
    </row>
    <row r="21" spans="1:41" ht="19.5" customHeight="1" x14ac:dyDescent="0.2">
      <c r="A21" s="1">
        <v>18</v>
      </c>
      <c r="B21" s="15" t="s">
        <v>0</v>
      </c>
      <c r="C21" s="25" t="s">
        <v>34</v>
      </c>
      <c r="D21" s="125" t="s">
        <v>88</v>
      </c>
      <c r="E21" s="38">
        <v>130</v>
      </c>
      <c r="F21" s="25">
        <v>0</v>
      </c>
      <c r="G21" s="37">
        <f t="shared" si="1"/>
        <v>130</v>
      </c>
      <c r="H21" s="38">
        <v>0</v>
      </c>
      <c r="I21" s="25">
        <v>60</v>
      </c>
      <c r="J21" s="25">
        <v>70</v>
      </c>
      <c r="K21" s="25">
        <v>0</v>
      </c>
      <c r="L21" s="25">
        <v>0</v>
      </c>
      <c r="M21" s="44">
        <v>130</v>
      </c>
      <c r="N21" s="61">
        <f t="shared" si="0"/>
        <v>0</v>
      </c>
      <c r="O21" s="50">
        <v>0</v>
      </c>
      <c r="P21" s="49">
        <v>47</v>
      </c>
      <c r="Q21" s="49">
        <v>45</v>
      </c>
      <c r="R21" s="49">
        <v>0</v>
      </c>
      <c r="S21" s="49">
        <v>0</v>
      </c>
      <c r="T21" s="37">
        <v>92</v>
      </c>
      <c r="U21" s="38">
        <v>0</v>
      </c>
      <c r="V21" s="25">
        <v>13</v>
      </c>
      <c r="W21" s="25">
        <v>25</v>
      </c>
      <c r="X21" s="25">
        <v>0</v>
      </c>
      <c r="Y21" s="25">
        <v>0</v>
      </c>
      <c r="Z21" s="37">
        <v>38</v>
      </c>
      <c r="AA21" s="62" t="s">
        <v>108</v>
      </c>
      <c r="AB21" s="25">
        <v>0</v>
      </c>
      <c r="AC21" s="25">
        <v>60</v>
      </c>
      <c r="AD21" s="49">
        <v>70</v>
      </c>
      <c r="AE21" s="49">
        <v>0</v>
      </c>
      <c r="AF21" s="25">
        <v>0</v>
      </c>
      <c r="AG21" s="44">
        <v>0</v>
      </c>
      <c r="AH21" s="37">
        <v>130</v>
      </c>
      <c r="AI21" s="38">
        <v>0</v>
      </c>
      <c r="AJ21" s="25">
        <v>0</v>
      </c>
      <c r="AK21" s="25">
        <v>0</v>
      </c>
      <c r="AL21" s="25">
        <v>0</v>
      </c>
      <c r="AM21" s="25">
        <v>0</v>
      </c>
      <c r="AN21" s="44">
        <v>0</v>
      </c>
      <c r="AO21" s="37">
        <v>0</v>
      </c>
    </row>
    <row r="22" spans="1:41" ht="20.25" customHeight="1" x14ac:dyDescent="0.2">
      <c r="A22" s="1">
        <v>19</v>
      </c>
      <c r="B22" s="15" t="s">
        <v>0</v>
      </c>
      <c r="C22" s="25" t="s">
        <v>52</v>
      </c>
      <c r="D22" s="125" t="s">
        <v>89</v>
      </c>
      <c r="E22" s="38">
        <v>56</v>
      </c>
      <c r="F22" s="25">
        <v>42</v>
      </c>
      <c r="G22" s="37">
        <f t="shared" si="1"/>
        <v>98</v>
      </c>
      <c r="H22" s="38">
        <v>0</v>
      </c>
      <c r="I22" s="25">
        <v>56</v>
      </c>
      <c r="J22" s="25">
        <v>33</v>
      </c>
      <c r="K22" s="25">
        <v>9</v>
      </c>
      <c r="L22" s="25">
        <v>0</v>
      </c>
      <c r="M22" s="44">
        <v>98</v>
      </c>
      <c r="N22" s="61">
        <f t="shared" si="0"/>
        <v>0</v>
      </c>
      <c r="O22" s="50">
        <v>0</v>
      </c>
      <c r="P22" s="49">
        <v>53</v>
      </c>
      <c r="Q22" s="49">
        <v>0</v>
      </c>
      <c r="R22" s="49">
        <v>42</v>
      </c>
      <c r="S22" s="49">
        <v>0</v>
      </c>
      <c r="T22" s="37">
        <v>95</v>
      </c>
      <c r="U22" s="38">
        <v>0</v>
      </c>
      <c r="V22" s="25">
        <v>3</v>
      </c>
      <c r="W22" s="25">
        <v>33</v>
      </c>
      <c r="X22" s="25">
        <v>-33</v>
      </c>
      <c r="Y22" s="25">
        <v>0</v>
      </c>
      <c r="Z22" s="37">
        <v>3</v>
      </c>
      <c r="AA22" s="62" t="s">
        <v>138</v>
      </c>
      <c r="AB22" s="25">
        <v>0</v>
      </c>
      <c r="AC22" s="25">
        <v>56</v>
      </c>
      <c r="AD22" s="49">
        <v>35</v>
      </c>
      <c r="AE22" s="49">
        <v>7</v>
      </c>
      <c r="AF22" s="25">
        <v>0</v>
      </c>
      <c r="AG22" s="44">
        <v>0</v>
      </c>
      <c r="AH22" s="37">
        <v>98</v>
      </c>
      <c r="AI22" s="38">
        <v>0</v>
      </c>
      <c r="AJ22" s="25">
        <v>0</v>
      </c>
      <c r="AK22" s="25">
        <v>2</v>
      </c>
      <c r="AL22" s="25">
        <v>-2</v>
      </c>
      <c r="AM22" s="25">
        <v>0</v>
      </c>
      <c r="AN22" s="44">
        <v>0</v>
      </c>
      <c r="AO22" s="37">
        <v>0</v>
      </c>
    </row>
    <row r="23" spans="1:41" ht="19.5" customHeight="1" x14ac:dyDescent="0.2">
      <c r="A23" s="1">
        <v>20</v>
      </c>
      <c r="B23" s="15" t="s">
        <v>148</v>
      </c>
      <c r="C23" s="25" t="s">
        <v>7</v>
      </c>
      <c r="D23" s="125" t="s">
        <v>90</v>
      </c>
      <c r="E23" s="38">
        <v>50</v>
      </c>
      <c r="F23" s="25">
        <v>0</v>
      </c>
      <c r="G23" s="37">
        <f t="shared" si="1"/>
        <v>50</v>
      </c>
      <c r="H23" s="38">
        <v>0</v>
      </c>
      <c r="I23" s="25">
        <v>0</v>
      </c>
      <c r="J23" s="25">
        <v>50</v>
      </c>
      <c r="K23" s="25">
        <v>0</v>
      </c>
      <c r="L23" s="25">
        <v>0</v>
      </c>
      <c r="M23" s="44">
        <v>50</v>
      </c>
      <c r="N23" s="61">
        <f t="shared" si="0"/>
        <v>0</v>
      </c>
      <c r="O23" s="50">
        <v>0</v>
      </c>
      <c r="P23" s="49">
        <v>0</v>
      </c>
      <c r="Q23" s="49">
        <v>24</v>
      </c>
      <c r="R23" s="49">
        <v>0</v>
      </c>
      <c r="S23" s="49">
        <v>0</v>
      </c>
      <c r="T23" s="37">
        <v>24</v>
      </c>
      <c r="U23" s="38">
        <v>0</v>
      </c>
      <c r="V23" s="25">
        <v>0</v>
      </c>
      <c r="W23" s="25">
        <v>26</v>
      </c>
      <c r="X23" s="25">
        <v>0</v>
      </c>
      <c r="Y23" s="25">
        <v>0</v>
      </c>
      <c r="Z23" s="37">
        <v>26</v>
      </c>
      <c r="AA23" s="62" t="s">
        <v>138</v>
      </c>
      <c r="AB23" s="25">
        <v>0</v>
      </c>
      <c r="AC23" s="25">
        <v>0</v>
      </c>
      <c r="AD23" s="49">
        <v>40</v>
      </c>
      <c r="AE23" s="49">
        <v>0</v>
      </c>
      <c r="AF23" s="25">
        <v>0</v>
      </c>
      <c r="AG23" s="44">
        <v>0</v>
      </c>
      <c r="AH23" s="37">
        <v>40</v>
      </c>
      <c r="AI23" s="38">
        <v>0</v>
      </c>
      <c r="AJ23" s="25">
        <v>0</v>
      </c>
      <c r="AK23" s="25">
        <v>-10</v>
      </c>
      <c r="AL23" s="25">
        <v>0</v>
      </c>
      <c r="AM23" s="25">
        <v>0</v>
      </c>
      <c r="AN23" s="44">
        <v>0</v>
      </c>
      <c r="AO23" s="37">
        <v>-10</v>
      </c>
    </row>
    <row r="24" spans="1:41" ht="19.5" customHeight="1" x14ac:dyDescent="0.2">
      <c r="A24" s="1">
        <v>21</v>
      </c>
      <c r="B24" s="15" t="s">
        <v>0</v>
      </c>
      <c r="C24" s="25" t="s">
        <v>4</v>
      </c>
      <c r="D24" s="125" t="s">
        <v>91</v>
      </c>
      <c r="E24" s="38">
        <v>43</v>
      </c>
      <c r="F24" s="25">
        <v>0</v>
      </c>
      <c r="G24" s="37">
        <f t="shared" si="1"/>
        <v>43</v>
      </c>
      <c r="H24" s="38">
        <v>0</v>
      </c>
      <c r="I24" s="25">
        <v>0</v>
      </c>
      <c r="J24" s="25">
        <v>43</v>
      </c>
      <c r="K24" s="25">
        <v>0</v>
      </c>
      <c r="L24" s="25">
        <v>0</v>
      </c>
      <c r="M24" s="44">
        <v>43</v>
      </c>
      <c r="N24" s="61">
        <f t="shared" si="0"/>
        <v>0</v>
      </c>
      <c r="O24" s="50">
        <v>0</v>
      </c>
      <c r="P24" s="49">
        <v>0</v>
      </c>
      <c r="Q24" s="49">
        <v>23</v>
      </c>
      <c r="R24" s="49">
        <v>0</v>
      </c>
      <c r="S24" s="49">
        <v>0</v>
      </c>
      <c r="T24" s="37">
        <v>23</v>
      </c>
      <c r="U24" s="38">
        <v>0</v>
      </c>
      <c r="V24" s="25">
        <v>0</v>
      </c>
      <c r="W24" s="25">
        <v>20</v>
      </c>
      <c r="X24" s="25">
        <v>0</v>
      </c>
      <c r="Y24" s="25">
        <v>0</v>
      </c>
      <c r="Z24" s="37">
        <v>20</v>
      </c>
      <c r="AA24" s="62" t="s">
        <v>138</v>
      </c>
      <c r="AB24" s="25">
        <v>0</v>
      </c>
      <c r="AC24" s="25">
        <v>0</v>
      </c>
      <c r="AD24" s="49">
        <v>25</v>
      </c>
      <c r="AE24" s="49">
        <v>0</v>
      </c>
      <c r="AF24" s="25">
        <v>0</v>
      </c>
      <c r="AG24" s="44">
        <v>0</v>
      </c>
      <c r="AH24" s="37">
        <v>25</v>
      </c>
      <c r="AI24" s="38">
        <v>0</v>
      </c>
      <c r="AJ24" s="25">
        <v>0</v>
      </c>
      <c r="AK24" s="25">
        <v>-18</v>
      </c>
      <c r="AL24" s="25">
        <v>0</v>
      </c>
      <c r="AM24" s="25">
        <v>0</v>
      </c>
      <c r="AN24" s="44">
        <v>0</v>
      </c>
      <c r="AO24" s="37">
        <v>-18</v>
      </c>
    </row>
    <row r="25" spans="1:41" ht="19.5" customHeight="1" x14ac:dyDescent="0.2">
      <c r="A25" s="1">
        <v>22</v>
      </c>
      <c r="B25" s="15" t="s">
        <v>0</v>
      </c>
      <c r="C25" s="25" t="s">
        <v>53</v>
      </c>
      <c r="D25" s="125" t="s">
        <v>92</v>
      </c>
      <c r="E25" s="38">
        <v>300</v>
      </c>
      <c r="F25" s="25">
        <v>0</v>
      </c>
      <c r="G25" s="37">
        <f t="shared" si="1"/>
        <v>300</v>
      </c>
      <c r="H25" s="38">
        <v>0</v>
      </c>
      <c r="I25" s="25">
        <v>222</v>
      </c>
      <c r="J25" s="25">
        <v>48</v>
      </c>
      <c r="K25" s="25">
        <v>0</v>
      </c>
      <c r="L25" s="25">
        <v>30</v>
      </c>
      <c r="M25" s="44">
        <v>300</v>
      </c>
      <c r="N25" s="61">
        <f t="shared" si="0"/>
        <v>0</v>
      </c>
      <c r="O25" s="50">
        <v>0</v>
      </c>
      <c r="P25" s="49">
        <v>189</v>
      </c>
      <c r="Q25" s="49">
        <v>45</v>
      </c>
      <c r="R25" s="49">
        <v>0</v>
      </c>
      <c r="S25" s="49">
        <v>0</v>
      </c>
      <c r="T25" s="37">
        <v>234</v>
      </c>
      <c r="U25" s="38">
        <v>0</v>
      </c>
      <c r="V25" s="25">
        <v>33</v>
      </c>
      <c r="W25" s="25">
        <v>3</v>
      </c>
      <c r="X25" s="25">
        <v>0</v>
      </c>
      <c r="Y25" s="25">
        <v>30</v>
      </c>
      <c r="Z25" s="37">
        <v>66</v>
      </c>
      <c r="AA25" s="62" t="s">
        <v>108</v>
      </c>
      <c r="AB25" s="25">
        <v>0</v>
      </c>
      <c r="AC25" s="25">
        <v>222</v>
      </c>
      <c r="AD25" s="49">
        <v>48</v>
      </c>
      <c r="AE25" s="49">
        <v>0</v>
      </c>
      <c r="AF25" s="25">
        <v>30</v>
      </c>
      <c r="AG25" s="44">
        <v>0</v>
      </c>
      <c r="AH25" s="37">
        <v>300</v>
      </c>
      <c r="AI25" s="38">
        <v>0</v>
      </c>
      <c r="AJ25" s="25">
        <v>0</v>
      </c>
      <c r="AK25" s="25">
        <v>0</v>
      </c>
      <c r="AL25" s="25">
        <v>0</v>
      </c>
      <c r="AM25" s="25">
        <v>0</v>
      </c>
      <c r="AN25" s="44">
        <v>0</v>
      </c>
      <c r="AO25" s="37">
        <v>0</v>
      </c>
    </row>
    <row r="26" spans="1:41" ht="15.75" customHeight="1" x14ac:dyDescent="0.2">
      <c r="A26" s="1">
        <v>23</v>
      </c>
      <c r="B26" s="15" t="s">
        <v>0</v>
      </c>
      <c r="C26" s="25" t="s">
        <v>160</v>
      </c>
      <c r="D26" s="125" t="s">
        <v>92</v>
      </c>
      <c r="E26" s="38">
        <v>0</v>
      </c>
      <c r="F26" s="25">
        <v>322</v>
      </c>
      <c r="G26" s="37">
        <f t="shared" si="1"/>
        <v>322</v>
      </c>
      <c r="H26" s="38">
        <v>0</v>
      </c>
      <c r="I26" s="25">
        <v>0</v>
      </c>
      <c r="J26" s="25">
        <v>0</v>
      </c>
      <c r="K26" s="25">
        <v>322</v>
      </c>
      <c r="L26" s="25">
        <v>0</v>
      </c>
      <c r="M26" s="44">
        <v>322</v>
      </c>
      <c r="N26" s="61">
        <f t="shared" si="0"/>
        <v>0</v>
      </c>
      <c r="O26" s="50">
        <v>0</v>
      </c>
      <c r="P26" s="49">
        <v>0</v>
      </c>
      <c r="Q26" s="49">
        <v>0</v>
      </c>
      <c r="R26" s="49">
        <v>322</v>
      </c>
      <c r="S26" s="49">
        <v>0</v>
      </c>
      <c r="T26" s="37">
        <v>322</v>
      </c>
      <c r="U26" s="38">
        <v>0</v>
      </c>
      <c r="V26" s="25">
        <v>0</v>
      </c>
      <c r="W26" s="25">
        <v>0</v>
      </c>
      <c r="X26" s="25">
        <v>0</v>
      </c>
      <c r="Y26" s="25">
        <v>0</v>
      </c>
      <c r="Z26" s="37">
        <v>0</v>
      </c>
      <c r="AA26" s="62" t="s">
        <v>108</v>
      </c>
      <c r="AB26" s="25">
        <v>0</v>
      </c>
      <c r="AC26" s="25">
        <v>0</v>
      </c>
      <c r="AD26" s="49">
        <v>0</v>
      </c>
      <c r="AE26" s="49">
        <v>322</v>
      </c>
      <c r="AF26" s="25">
        <v>0</v>
      </c>
      <c r="AG26" s="44">
        <v>0</v>
      </c>
      <c r="AH26" s="37">
        <v>322</v>
      </c>
      <c r="AI26" s="38">
        <v>0</v>
      </c>
      <c r="AJ26" s="25">
        <v>0</v>
      </c>
      <c r="AK26" s="25">
        <v>0</v>
      </c>
      <c r="AL26" s="25">
        <v>0</v>
      </c>
      <c r="AM26" s="25">
        <v>0</v>
      </c>
      <c r="AN26" s="44">
        <v>0</v>
      </c>
      <c r="AO26" s="37">
        <v>0</v>
      </c>
    </row>
    <row r="27" spans="1:41" ht="19.5" customHeight="1" x14ac:dyDescent="0.2">
      <c r="A27" s="1">
        <v>24</v>
      </c>
      <c r="B27" s="15" t="s">
        <v>0</v>
      </c>
      <c r="C27" s="25" t="s">
        <v>54</v>
      </c>
      <c r="D27" s="125" t="s">
        <v>87</v>
      </c>
      <c r="E27" s="38">
        <v>193</v>
      </c>
      <c r="F27" s="25">
        <v>90</v>
      </c>
      <c r="G27" s="37">
        <f t="shared" si="1"/>
        <v>283</v>
      </c>
      <c r="H27" s="38">
        <v>0</v>
      </c>
      <c r="I27" s="25">
        <v>60</v>
      </c>
      <c r="J27" s="25">
        <v>0</v>
      </c>
      <c r="K27" s="25">
        <v>148</v>
      </c>
      <c r="L27" s="25">
        <v>75</v>
      </c>
      <c r="M27" s="44">
        <v>283</v>
      </c>
      <c r="N27" s="61">
        <f t="shared" si="0"/>
        <v>0</v>
      </c>
      <c r="O27" s="50">
        <v>0</v>
      </c>
      <c r="P27" s="49">
        <v>60</v>
      </c>
      <c r="Q27" s="49">
        <v>0</v>
      </c>
      <c r="R27" s="49">
        <v>148</v>
      </c>
      <c r="S27" s="49">
        <v>0</v>
      </c>
      <c r="T27" s="37">
        <v>208</v>
      </c>
      <c r="U27" s="38">
        <v>0</v>
      </c>
      <c r="V27" s="25">
        <v>0</v>
      </c>
      <c r="W27" s="25">
        <v>0</v>
      </c>
      <c r="X27" s="25">
        <v>0</v>
      </c>
      <c r="Y27" s="25">
        <v>75</v>
      </c>
      <c r="Z27" s="37">
        <v>75</v>
      </c>
      <c r="AA27" s="62" t="s">
        <v>108</v>
      </c>
      <c r="AB27" s="25">
        <v>0</v>
      </c>
      <c r="AC27" s="25">
        <v>60</v>
      </c>
      <c r="AD27" s="49">
        <v>0</v>
      </c>
      <c r="AE27" s="49">
        <v>148</v>
      </c>
      <c r="AF27" s="25">
        <v>75</v>
      </c>
      <c r="AG27" s="44">
        <v>0</v>
      </c>
      <c r="AH27" s="37">
        <v>283</v>
      </c>
      <c r="AI27" s="38">
        <v>0</v>
      </c>
      <c r="AJ27" s="25">
        <v>0</v>
      </c>
      <c r="AK27" s="25">
        <v>0</v>
      </c>
      <c r="AL27" s="25">
        <v>0</v>
      </c>
      <c r="AM27" s="25">
        <v>0</v>
      </c>
      <c r="AN27" s="44">
        <v>0</v>
      </c>
      <c r="AO27" s="37">
        <v>0</v>
      </c>
    </row>
    <row r="28" spans="1:41" ht="15" customHeight="1" x14ac:dyDescent="0.2">
      <c r="A28" s="1">
        <v>25</v>
      </c>
      <c r="B28" s="15" t="s">
        <v>0</v>
      </c>
      <c r="C28" s="25" t="s">
        <v>97</v>
      </c>
      <c r="D28" s="125" t="s">
        <v>93</v>
      </c>
      <c r="E28" s="38">
        <v>0</v>
      </c>
      <c r="F28" s="25">
        <v>26</v>
      </c>
      <c r="G28" s="37">
        <f t="shared" si="1"/>
        <v>26</v>
      </c>
      <c r="H28" s="38">
        <v>0</v>
      </c>
      <c r="I28" s="25">
        <v>0</v>
      </c>
      <c r="J28" s="25">
        <v>0</v>
      </c>
      <c r="K28" s="25">
        <v>26</v>
      </c>
      <c r="L28" s="25">
        <v>0</v>
      </c>
      <c r="M28" s="44">
        <v>26</v>
      </c>
      <c r="N28" s="61">
        <f t="shared" si="0"/>
        <v>0</v>
      </c>
      <c r="O28" s="50">
        <v>0</v>
      </c>
      <c r="P28" s="49">
        <v>0</v>
      </c>
      <c r="Q28" s="49">
        <v>0</v>
      </c>
      <c r="R28" s="49">
        <v>26</v>
      </c>
      <c r="S28" s="49">
        <v>0</v>
      </c>
      <c r="T28" s="37">
        <v>26</v>
      </c>
      <c r="U28" s="38">
        <v>0</v>
      </c>
      <c r="V28" s="25">
        <v>0</v>
      </c>
      <c r="W28" s="25">
        <v>0</v>
      </c>
      <c r="X28" s="25">
        <v>0</v>
      </c>
      <c r="Y28" s="25">
        <v>0</v>
      </c>
      <c r="Z28" s="37">
        <v>0</v>
      </c>
      <c r="AA28" s="62" t="s">
        <v>108</v>
      </c>
      <c r="AB28" s="25">
        <v>0</v>
      </c>
      <c r="AC28" s="25">
        <v>0</v>
      </c>
      <c r="AD28" s="49">
        <v>0</v>
      </c>
      <c r="AE28" s="49">
        <v>26</v>
      </c>
      <c r="AF28" s="25">
        <v>0</v>
      </c>
      <c r="AG28" s="44">
        <v>0</v>
      </c>
      <c r="AH28" s="37">
        <v>26</v>
      </c>
      <c r="AI28" s="38">
        <v>0</v>
      </c>
      <c r="AJ28" s="25">
        <v>0</v>
      </c>
      <c r="AK28" s="25">
        <v>0</v>
      </c>
      <c r="AL28" s="25">
        <v>0</v>
      </c>
      <c r="AM28" s="25">
        <v>0</v>
      </c>
      <c r="AN28" s="44">
        <v>0</v>
      </c>
      <c r="AO28" s="37">
        <v>0</v>
      </c>
    </row>
    <row r="29" spans="1:41" ht="19.5" customHeight="1" x14ac:dyDescent="0.2">
      <c r="A29" s="1">
        <v>26</v>
      </c>
      <c r="B29" s="16" t="s">
        <v>95</v>
      </c>
      <c r="C29" s="130" t="s">
        <v>161</v>
      </c>
      <c r="D29" s="129" t="s">
        <v>84</v>
      </c>
      <c r="E29" s="29"/>
      <c r="F29" s="26"/>
      <c r="G29" s="30"/>
      <c r="H29" s="29"/>
      <c r="I29" s="26"/>
      <c r="J29" s="26"/>
      <c r="K29" s="26"/>
      <c r="L29" s="26"/>
      <c r="M29" s="65"/>
      <c r="N29" s="63"/>
      <c r="O29" s="111"/>
      <c r="P29" s="112"/>
      <c r="Q29" s="112"/>
      <c r="R29" s="112"/>
      <c r="S29" s="112"/>
      <c r="T29" s="30"/>
      <c r="U29" s="29"/>
      <c r="V29" s="26"/>
      <c r="W29" s="26"/>
      <c r="X29" s="26"/>
      <c r="Y29" s="26"/>
      <c r="Z29" s="30"/>
      <c r="AA29" s="64"/>
      <c r="AB29" s="26"/>
      <c r="AC29" s="26"/>
      <c r="AD29" s="112"/>
      <c r="AE29" s="112"/>
      <c r="AF29" s="26"/>
      <c r="AG29" s="65"/>
      <c r="AH29" s="30"/>
      <c r="AI29" s="29"/>
      <c r="AJ29" s="26"/>
      <c r="AK29" s="26"/>
      <c r="AL29" s="26"/>
      <c r="AM29" s="26"/>
      <c r="AN29" s="65"/>
      <c r="AO29" s="30"/>
    </row>
    <row r="30" spans="1:41" ht="17.25" customHeight="1" x14ac:dyDescent="0.2">
      <c r="A30" s="1">
        <v>27</v>
      </c>
      <c r="B30" s="15" t="s">
        <v>95</v>
      </c>
      <c r="C30" s="25" t="s">
        <v>55</v>
      </c>
      <c r="D30" s="125" t="s">
        <v>87</v>
      </c>
      <c r="E30" s="38">
        <v>4</v>
      </c>
      <c r="F30" s="25">
        <v>15</v>
      </c>
      <c r="G30" s="37">
        <f t="shared" si="1"/>
        <v>19</v>
      </c>
      <c r="H30" s="38">
        <v>0</v>
      </c>
      <c r="I30" s="25">
        <v>4</v>
      </c>
      <c r="J30" s="25">
        <v>0</v>
      </c>
      <c r="K30" s="25">
        <v>15</v>
      </c>
      <c r="L30" s="25">
        <v>0</v>
      </c>
      <c r="M30" s="44">
        <v>19</v>
      </c>
      <c r="N30" s="61">
        <f>G30-M30</f>
        <v>0</v>
      </c>
      <c r="O30" s="50">
        <v>0</v>
      </c>
      <c r="P30" s="49">
        <v>0</v>
      </c>
      <c r="Q30" s="49">
        <v>0</v>
      </c>
      <c r="R30" s="49">
        <v>19</v>
      </c>
      <c r="S30" s="49">
        <v>0</v>
      </c>
      <c r="T30" s="37">
        <v>19</v>
      </c>
      <c r="U30" s="38">
        <v>0</v>
      </c>
      <c r="V30" s="25">
        <v>4</v>
      </c>
      <c r="W30" s="25">
        <v>0</v>
      </c>
      <c r="X30" s="25">
        <v>-4</v>
      </c>
      <c r="Y30" s="25">
        <v>0</v>
      </c>
      <c r="Z30" s="37">
        <v>0</v>
      </c>
      <c r="AA30" s="62" t="s">
        <v>108</v>
      </c>
      <c r="AB30" s="25">
        <v>0</v>
      </c>
      <c r="AC30" s="25">
        <v>4</v>
      </c>
      <c r="AD30" s="49">
        <v>0</v>
      </c>
      <c r="AE30" s="49">
        <v>15</v>
      </c>
      <c r="AF30" s="25">
        <v>0</v>
      </c>
      <c r="AG30" s="44">
        <v>0</v>
      </c>
      <c r="AH30" s="37">
        <v>19</v>
      </c>
      <c r="AI30" s="38">
        <v>0</v>
      </c>
      <c r="AJ30" s="25">
        <v>0</v>
      </c>
      <c r="AK30" s="25">
        <v>0</v>
      </c>
      <c r="AL30" s="25">
        <v>0</v>
      </c>
      <c r="AM30" s="25">
        <v>0</v>
      </c>
      <c r="AN30" s="44">
        <v>0</v>
      </c>
      <c r="AO30" s="37">
        <v>0</v>
      </c>
    </row>
    <row r="31" spans="1:41" ht="19.5" customHeight="1" x14ac:dyDescent="0.2">
      <c r="A31" s="1">
        <v>28</v>
      </c>
      <c r="B31" s="15" t="s">
        <v>95</v>
      </c>
      <c r="C31" s="25" t="s">
        <v>139</v>
      </c>
      <c r="D31" s="125" t="s">
        <v>84</v>
      </c>
      <c r="E31" s="38">
        <v>11</v>
      </c>
      <c r="F31" s="25">
        <v>0</v>
      </c>
      <c r="G31" s="37">
        <f t="shared" si="1"/>
        <v>11</v>
      </c>
      <c r="H31" s="38">
        <v>0</v>
      </c>
      <c r="I31" s="25">
        <v>11</v>
      </c>
      <c r="J31" s="25">
        <v>0</v>
      </c>
      <c r="K31" s="25">
        <v>0</v>
      </c>
      <c r="L31" s="25">
        <v>0</v>
      </c>
      <c r="M31" s="44">
        <v>11</v>
      </c>
      <c r="N31" s="61">
        <f>G31-M31</f>
        <v>0</v>
      </c>
      <c r="O31" s="50">
        <v>0</v>
      </c>
      <c r="P31" s="49">
        <v>7</v>
      </c>
      <c r="Q31" s="49">
        <v>0</v>
      </c>
      <c r="R31" s="49">
        <v>0</v>
      </c>
      <c r="S31" s="49">
        <v>0</v>
      </c>
      <c r="T31" s="37">
        <v>7</v>
      </c>
      <c r="U31" s="38">
        <v>0</v>
      </c>
      <c r="V31" s="25">
        <v>4</v>
      </c>
      <c r="W31" s="25">
        <v>0</v>
      </c>
      <c r="X31" s="25">
        <v>0</v>
      </c>
      <c r="Y31" s="25">
        <v>0</v>
      </c>
      <c r="Z31" s="37">
        <v>4</v>
      </c>
      <c r="AA31" s="62" t="s">
        <v>108</v>
      </c>
      <c r="AB31" s="25">
        <v>0</v>
      </c>
      <c r="AC31" s="25">
        <v>11</v>
      </c>
      <c r="AD31" s="49">
        <v>0</v>
      </c>
      <c r="AE31" s="49">
        <v>0</v>
      </c>
      <c r="AF31" s="25">
        <v>0</v>
      </c>
      <c r="AG31" s="44">
        <v>0</v>
      </c>
      <c r="AH31" s="37">
        <v>11</v>
      </c>
      <c r="AI31" s="38">
        <v>0</v>
      </c>
      <c r="AJ31" s="25">
        <v>0</v>
      </c>
      <c r="AK31" s="25">
        <v>0</v>
      </c>
      <c r="AL31" s="25">
        <v>0</v>
      </c>
      <c r="AM31" s="25">
        <v>0</v>
      </c>
      <c r="AN31" s="44">
        <v>0</v>
      </c>
      <c r="AO31" s="37">
        <v>0</v>
      </c>
    </row>
    <row r="32" spans="1:41" ht="19.5" customHeight="1" x14ac:dyDescent="0.2">
      <c r="A32" s="1">
        <v>29</v>
      </c>
      <c r="B32" s="16" t="s">
        <v>95</v>
      </c>
      <c r="C32" s="26" t="s">
        <v>162</v>
      </c>
      <c r="D32" s="129" t="s">
        <v>84</v>
      </c>
      <c r="E32" s="29"/>
      <c r="F32" s="26"/>
      <c r="G32" s="30"/>
      <c r="H32" s="29"/>
      <c r="I32" s="26"/>
      <c r="J32" s="26"/>
      <c r="K32" s="26"/>
      <c r="L32" s="26"/>
      <c r="M32" s="65"/>
      <c r="N32" s="63"/>
      <c r="O32" s="111"/>
      <c r="P32" s="112"/>
      <c r="Q32" s="112"/>
      <c r="R32" s="112"/>
      <c r="S32" s="112"/>
      <c r="T32" s="30"/>
      <c r="U32" s="29"/>
      <c r="V32" s="26"/>
      <c r="W32" s="26"/>
      <c r="X32" s="26"/>
      <c r="Y32" s="26"/>
      <c r="Z32" s="30"/>
      <c r="AA32" s="64"/>
      <c r="AB32" s="26"/>
      <c r="AC32" s="26"/>
      <c r="AD32" s="112"/>
      <c r="AE32" s="112"/>
      <c r="AF32" s="26"/>
      <c r="AG32" s="65"/>
      <c r="AH32" s="30"/>
      <c r="AI32" s="29"/>
      <c r="AJ32" s="26"/>
      <c r="AK32" s="26"/>
      <c r="AL32" s="26"/>
      <c r="AM32" s="26"/>
      <c r="AN32" s="65"/>
      <c r="AO32" s="30"/>
    </row>
    <row r="33" spans="1:41" ht="19.5" customHeight="1" x14ac:dyDescent="0.2">
      <c r="A33" s="1">
        <v>30</v>
      </c>
      <c r="B33" s="15" t="s">
        <v>95</v>
      </c>
      <c r="C33" s="25" t="s">
        <v>56</v>
      </c>
      <c r="D33" s="125" t="s">
        <v>84</v>
      </c>
      <c r="E33" s="38">
        <v>6</v>
      </c>
      <c r="F33" s="25">
        <v>0</v>
      </c>
      <c r="G33" s="37">
        <f t="shared" si="1"/>
        <v>6</v>
      </c>
      <c r="H33" s="38">
        <v>0</v>
      </c>
      <c r="I33" s="25">
        <v>6</v>
      </c>
      <c r="J33" s="25">
        <v>0</v>
      </c>
      <c r="K33" s="25">
        <v>0</v>
      </c>
      <c r="L33" s="25">
        <v>0</v>
      </c>
      <c r="M33" s="44">
        <v>6</v>
      </c>
      <c r="N33" s="61">
        <f t="shared" ref="N33:N64" si="2">G33-M33</f>
        <v>0</v>
      </c>
      <c r="O33" s="50">
        <v>0</v>
      </c>
      <c r="P33" s="49">
        <v>6</v>
      </c>
      <c r="Q33" s="49">
        <v>0</v>
      </c>
      <c r="R33" s="49">
        <v>0</v>
      </c>
      <c r="S33" s="49">
        <v>0</v>
      </c>
      <c r="T33" s="37">
        <v>6</v>
      </c>
      <c r="U33" s="38">
        <v>0</v>
      </c>
      <c r="V33" s="25">
        <v>0</v>
      </c>
      <c r="W33" s="25">
        <v>0</v>
      </c>
      <c r="X33" s="25">
        <v>0</v>
      </c>
      <c r="Y33" s="25">
        <v>0</v>
      </c>
      <c r="Z33" s="37">
        <v>0</v>
      </c>
      <c r="AA33" s="62" t="s">
        <v>108</v>
      </c>
      <c r="AB33" s="25">
        <v>0</v>
      </c>
      <c r="AC33" s="25">
        <v>6</v>
      </c>
      <c r="AD33" s="49">
        <v>0</v>
      </c>
      <c r="AE33" s="49">
        <v>0</v>
      </c>
      <c r="AF33" s="25">
        <v>0</v>
      </c>
      <c r="AG33" s="44">
        <v>0</v>
      </c>
      <c r="AH33" s="37">
        <v>6</v>
      </c>
      <c r="AI33" s="38">
        <v>0</v>
      </c>
      <c r="AJ33" s="25">
        <v>0</v>
      </c>
      <c r="AK33" s="25">
        <v>0</v>
      </c>
      <c r="AL33" s="25">
        <v>0</v>
      </c>
      <c r="AM33" s="25">
        <v>0</v>
      </c>
      <c r="AN33" s="44">
        <v>0</v>
      </c>
      <c r="AO33" s="37">
        <v>0</v>
      </c>
    </row>
    <row r="34" spans="1:41" ht="17.25" customHeight="1" x14ac:dyDescent="0.2">
      <c r="A34" s="1">
        <v>31</v>
      </c>
      <c r="B34" s="15" t="s">
        <v>95</v>
      </c>
      <c r="C34" s="25" t="s">
        <v>57</v>
      </c>
      <c r="D34" s="125" t="s">
        <v>84</v>
      </c>
      <c r="E34" s="38">
        <v>5</v>
      </c>
      <c r="F34" s="25">
        <v>0</v>
      </c>
      <c r="G34" s="37">
        <f t="shared" si="1"/>
        <v>5</v>
      </c>
      <c r="H34" s="38">
        <v>0</v>
      </c>
      <c r="I34" s="25">
        <v>5</v>
      </c>
      <c r="J34" s="25">
        <v>0</v>
      </c>
      <c r="K34" s="25">
        <v>0</v>
      </c>
      <c r="L34" s="25">
        <v>0</v>
      </c>
      <c r="M34" s="44">
        <v>5</v>
      </c>
      <c r="N34" s="61">
        <f t="shared" si="2"/>
        <v>0</v>
      </c>
      <c r="O34" s="50">
        <v>0</v>
      </c>
      <c r="P34" s="49">
        <v>5</v>
      </c>
      <c r="Q34" s="49">
        <v>0</v>
      </c>
      <c r="R34" s="49">
        <v>0</v>
      </c>
      <c r="S34" s="49">
        <v>0</v>
      </c>
      <c r="T34" s="37">
        <v>5</v>
      </c>
      <c r="U34" s="38">
        <v>0</v>
      </c>
      <c r="V34" s="25">
        <v>0</v>
      </c>
      <c r="W34" s="25">
        <v>0</v>
      </c>
      <c r="X34" s="25">
        <v>0</v>
      </c>
      <c r="Y34" s="25">
        <v>0</v>
      </c>
      <c r="Z34" s="37">
        <v>0</v>
      </c>
      <c r="AA34" s="62" t="s">
        <v>108</v>
      </c>
      <c r="AB34" s="25">
        <v>0</v>
      </c>
      <c r="AC34" s="25">
        <v>5</v>
      </c>
      <c r="AD34" s="49">
        <v>0</v>
      </c>
      <c r="AE34" s="49">
        <v>0</v>
      </c>
      <c r="AF34" s="25">
        <v>0</v>
      </c>
      <c r="AG34" s="44">
        <v>0</v>
      </c>
      <c r="AH34" s="37">
        <v>5</v>
      </c>
      <c r="AI34" s="38">
        <v>0</v>
      </c>
      <c r="AJ34" s="25">
        <v>0</v>
      </c>
      <c r="AK34" s="25">
        <v>0</v>
      </c>
      <c r="AL34" s="25">
        <v>0</v>
      </c>
      <c r="AM34" s="25">
        <v>0</v>
      </c>
      <c r="AN34" s="44">
        <v>0</v>
      </c>
      <c r="AO34" s="37">
        <v>0</v>
      </c>
    </row>
    <row r="35" spans="1:41" ht="19.5" customHeight="1" x14ac:dyDescent="0.2">
      <c r="A35" s="1">
        <v>32</v>
      </c>
      <c r="B35" s="15" t="s">
        <v>95</v>
      </c>
      <c r="C35" s="25" t="s">
        <v>58</v>
      </c>
      <c r="D35" s="125" t="s">
        <v>84</v>
      </c>
      <c r="E35" s="38">
        <v>1</v>
      </c>
      <c r="F35" s="25">
        <v>0</v>
      </c>
      <c r="G35" s="37">
        <f t="shared" si="1"/>
        <v>1</v>
      </c>
      <c r="H35" s="38">
        <v>0</v>
      </c>
      <c r="I35" s="25">
        <v>0</v>
      </c>
      <c r="J35" s="25">
        <v>0</v>
      </c>
      <c r="K35" s="25">
        <v>0</v>
      </c>
      <c r="L35" s="25">
        <v>1</v>
      </c>
      <c r="M35" s="44">
        <v>1</v>
      </c>
      <c r="N35" s="61">
        <f t="shared" si="2"/>
        <v>0</v>
      </c>
      <c r="O35" s="50">
        <v>0</v>
      </c>
      <c r="P35" s="49">
        <v>0</v>
      </c>
      <c r="Q35" s="49">
        <v>0</v>
      </c>
      <c r="R35" s="49">
        <v>0</v>
      </c>
      <c r="S35" s="49">
        <v>0</v>
      </c>
      <c r="T35" s="37">
        <v>0</v>
      </c>
      <c r="U35" s="38">
        <v>0</v>
      </c>
      <c r="V35" s="25">
        <v>0</v>
      </c>
      <c r="W35" s="25">
        <v>0</v>
      </c>
      <c r="X35" s="25">
        <v>0</v>
      </c>
      <c r="Y35" s="25">
        <v>1</v>
      </c>
      <c r="Z35" s="37">
        <v>1</v>
      </c>
      <c r="AA35" s="62" t="s">
        <v>138</v>
      </c>
      <c r="AB35" s="25">
        <v>0</v>
      </c>
      <c r="AC35" s="25">
        <v>0</v>
      </c>
      <c r="AD35" s="49">
        <v>0</v>
      </c>
      <c r="AE35" s="49">
        <v>1</v>
      </c>
      <c r="AF35" s="25">
        <v>0</v>
      </c>
      <c r="AG35" s="44">
        <v>0</v>
      </c>
      <c r="AH35" s="37">
        <v>1</v>
      </c>
      <c r="AI35" s="38">
        <v>0</v>
      </c>
      <c r="AJ35" s="25">
        <v>0</v>
      </c>
      <c r="AK35" s="25">
        <v>0</v>
      </c>
      <c r="AL35" s="25">
        <v>1</v>
      </c>
      <c r="AM35" s="25">
        <v>-1</v>
      </c>
      <c r="AN35" s="44">
        <v>0</v>
      </c>
      <c r="AO35" s="37">
        <v>0</v>
      </c>
    </row>
    <row r="36" spans="1:41" ht="18.75" customHeight="1" x14ac:dyDescent="0.2">
      <c r="A36" s="1">
        <v>33</v>
      </c>
      <c r="B36" s="15" t="s">
        <v>95</v>
      </c>
      <c r="C36" s="25" t="s">
        <v>146</v>
      </c>
      <c r="D36" s="125" t="s">
        <v>84</v>
      </c>
      <c r="E36" s="38">
        <v>3</v>
      </c>
      <c r="F36" s="25">
        <v>0</v>
      </c>
      <c r="G36" s="37">
        <f t="shared" si="1"/>
        <v>3</v>
      </c>
      <c r="H36" s="38">
        <v>0</v>
      </c>
      <c r="I36" s="25">
        <v>3</v>
      </c>
      <c r="J36" s="25">
        <v>0</v>
      </c>
      <c r="K36" s="25">
        <v>0</v>
      </c>
      <c r="L36" s="25">
        <v>0</v>
      </c>
      <c r="M36" s="44">
        <v>3</v>
      </c>
      <c r="N36" s="61">
        <f t="shared" si="2"/>
        <v>0</v>
      </c>
      <c r="O36" s="50">
        <v>0</v>
      </c>
      <c r="P36" s="49">
        <v>3</v>
      </c>
      <c r="Q36" s="49">
        <v>0</v>
      </c>
      <c r="R36" s="49">
        <v>0</v>
      </c>
      <c r="S36" s="49">
        <v>0</v>
      </c>
      <c r="T36" s="37">
        <v>3</v>
      </c>
      <c r="U36" s="38">
        <v>0</v>
      </c>
      <c r="V36" s="25">
        <v>0</v>
      </c>
      <c r="W36" s="25">
        <v>0</v>
      </c>
      <c r="X36" s="25">
        <v>0</v>
      </c>
      <c r="Y36" s="25">
        <v>0</v>
      </c>
      <c r="Z36" s="37">
        <v>0</v>
      </c>
      <c r="AA36" s="62" t="s">
        <v>108</v>
      </c>
      <c r="AB36" s="25">
        <v>0</v>
      </c>
      <c r="AC36" s="25">
        <v>3</v>
      </c>
      <c r="AD36" s="49">
        <v>0</v>
      </c>
      <c r="AE36" s="49">
        <v>0</v>
      </c>
      <c r="AF36" s="25">
        <v>0</v>
      </c>
      <c r="AG36" s="44">
        <v>0</v>
      </c>
      <c r="AH36" s="37">
        <v>3</v>
      </c>
      <c r="AI36" s="38">
        <v>0</v>
      </c>
      <c r="AJ36" s="25">
        <v>0</v>
      </c>
      <c r="AK36" s="25">
        <v>0</v>
      </c>
      <c r="AL36" s="25">
        <v>0</v>
      </c>
      <c r="AM36" s="25">
        <v>0</v>
      </c>
      <c r="AN36" s="44">
        <v>0</v>
      </c>
      <c r="AO36" s="37">
        <v>0</v>
      </c>
    </row>
    <row r="37" spans="1:41" ht="19.5" customHeight="1" x14ac:dyDescent="0.2">
      <c r="A37" s="1">
        <v>34</v>
      </c>
      <c r="B37" s="15" t="s">
        <v>95</v>
      </c>
      <c r="C37" s="25" t="s">
        <v>58</v>
      </c>
      <c r="D37" s="125" t="s">
        <v>109</v>
      </c>
      <c r="E37" s="38">
        <v>7</v>
      </c>
      <c r="F37" s="25">
        <v>0</v>
      </c>
      <c r="G37" s="37">
        <f t="shared" si="1"/>
        <v>7</v>
      </c>
      <c r="H37" s="38">
        <v>0</v>
      </c>
      <c r="I37" s="25">
        <v>0</v>
      </c>
      <c r="J37" s="25">
        <v>7</v>
      </c>
      <c r="K37" s="25">
        <v>0</v>
      </c>
      <c r="L37" s="25">
        <v>0</v>
      </c>
      <c r="M37" s="44">
        <v>7</v>
      </c>
      <c r="N37" s="61">
        <f t="shared" si="2"/>
        <v>0</v>
      </c>
      <c r="O37" s="50">
        <v>0</v>
      </c>
      <c r="P37" s="49">
        <v>0</v>
      </c>
      <c r="Q37" s="49">
        <v>1</v>
      </c>
      <c r="R37" s="49">
        <v>0</v>
      </c>
      <c r="S37" s="49">
        <v>0</v>
      </c>
      <c r="T37" s="37">
        <v>1</v>
      </c>
      <c r="U37" s="38">
        <v>0</v>
      </c>
      <c r="V37" s="25">
        <v>0</v>
      </c>
      <c r="W37" s="25">
        <v>6</v>
      </c>
      <c r="X37" s="25">
        <v>0</v>
      </c>
      <c r="Y37" s="25">
        <v>0</v>
      </c>
      <c r="Z37" s="37">
        <v>6</v>
      </c>
      <c r="AA37" s="62" t="s">
        <v>138</v>
      </c>
      <c r="AB37" s="25">
        <v>0</v>
      </c>
      <c r="AC37" s="25">
        <v>0</v>
      </c>
      <c r="AD37" s="49">
        <v>0</v>
      </c>
      <c r="AE37" s="49">
        <v>7</v>
      </c>
      <c r="AF37" s="25">
        <v>0</v>
      </c>
      <c r="AG37" s="44">
        <v>0</v>
      </c>
      <c r="AH37" s="37">
        <v>7</v>
      </c>
      <c r="AI37" s="38">
        <v>0</v>
      </c>
      <c r="AJ37" s="25">
        <v>0</v>
      </c>
      <c r="AK37" s="25">
        <v>-7</v>
      </c>
      <c r="AL37" s="25">
        <v>7</v>
      </c>
      <c r="AM37" s="25">
        <v>0</v>
      </c>
      <c r="AN37" s="44">
        <v>0</v>
      </c>
      <c r="AO37" s="37">
        <v>0</v>
      </c>
    </row>
    <row r="38" spans="1:41" ht="15.75" customHeight="1" x14ac:dyDescent="0.2">
      <c r="A38" s="1">
        <v>35</v>
      </c>
      <c r="B38" s="15" t="s">
        <v>95</v>
      </c>
      <c r="C38" s="25" t="s">
        <v>59</v>
      </c>
      <c r="D38" s="125" t="s">
        <v>109</v>
      </c>
      <c r="E38" s="38">
        <v>3</v>
      </c>
      <c r="F38" s="25">
        <v>0</v>
      </c>
      <c r="G38" s="37">
        <f t="shared" si="1"/>
        <v>3</v>
      </c>
      <c r="H38" s="38">
        <v>0</v>
      </c>
      <c r="I38" s="25">
        <v>3</v>
      </c>
      <c r="J38" s="25">
        <v>0</v>
      </c>
      <c r="K38" s="25">
        <v>0</v>
      </c>
      <c r="L38" s="25">
        <v>0</v>
      </c>
      <c r="M38" s="44">
        <v>3</v>
      </c>
      <c r="N38" s="61">
        <f t="shared" si="2"/>
        <v>0</v>
      </c>
      <c r="O38" s="50">
        <v>0</v>
      </c>
      <c r="P38" s="49">
        <v>3</v>
      </c>
      <c r="Q38" s="49">
        <v>0</v>
      </c>
      <c r="R38" s="49">
        <v>0</v>
      </c>
      <c r="S38" s="49">
        <v>0</v>
      </c>
      <c r="T38" s="37">
        <v>3</v>
      </c>
      <c r="U38" s="38">
        <v>0</v>
      </c>
      <c r="V38" s="25">
        <v>0</v>
      </c>
      <c r="W38" s="25">
        <v>0</v>
      </c>
      <c r="X38" s="25">
        <v>0</v>
      </c>
      <c r="Y38" s="25">
        <v>0</v>
      </c>
      <c r="Z38" s="37">
        <v>0</v>
      </c>
      <c r="AA38" s="62" t="s">
        <v>138</v>
      </c>
      <c r="AB38" s="25">
        <v>0</v>
      </c>
      <c r="AC38" s="25">
        <v>2</v>
      </c>
      <c r="AD38" s="49">
        <v>0</v>
      </c>
      <c r="AE38" s="49">
        <v>0</v>
      </c>
      <c r="AF38" s="25">
        <v>0</v>
      </c>
      <c r="AG38" s="44">
        <v>0</v>
      </c>
      <c r="AH38" s="37">
        <v>2</v>
      </c>
      <c r="AI38" s="38">
        <v>0</v>
      </c>
      <c r="AJ38" s="25">
        <v>-1</v>
      </c>
      <c r="AK38" s="25">
        <v>0</v>
      </c>
      <c r="AL38" s="25">
        <v>0</v>
      </c>
      <c r="AM38" s="25">
        <v>0</v>
      </c>
      <c r="AN38" s="44">
        <v>0</v>
      </c>
      <c r="AO38" s="37">
        <v>-1</v>
      </c>
    </row>
    <row r="39" spans="1:41" ht="15" customHeight="1" x14ac:dyDescent="0.2">
      <c r="A39" s="1">
        <v>36</v>
      </c>
      <c r="B39" s="15" t="s">
        <v>95</v>
      </c>
      <c r="C39" s="25" t="s">
        <v>60</v>
      </c>
      <c r="D39" s="125" t="s">
        <v>110</v>
      </c>
      <c r="E39" s="38">
        <v>19</v>
      </c>
      <c r="F39" s="25">
        <v>0</v>
      </c>
      <c r="G39" s="37">
        <f t="shared" si="1"/>
        <v>19</v>
      </c>
      <c r="H39" s="38">
        <v>0</v>
      </c>
      <c r="I39" s="25">
        <v>19</v>
      </c>
      <c r="J39" s="25">
        <v>0</v>
      </c>
      <c r="K39" s="25">
        <v>0</v>
      </c>
      <c r="L39" s="25">
        <v>0</v>
      </c>
      <c r="M39" s="44">
        <v>19</v>
      </c>
      <c r="N39" s="61">
        <f t="shared" si="2"/>
        <v>0</v>
      </c>
      <c r="O39" s="50">
        <v>0</v>
      </c>
      <c r="P39" s="49">
        <v>19</v>
      </c>
      <c r="Q39" s="49">
        <v>0</v>
      </c>
      <c r="R39" s="49">
        <v>0</v>
      </c>
      <c r="S39" s="49">
        <v>0</v>
      </c>
      <c r="T39" s="37">
        <v>19</v>
      </c>
      <c r="U39" s="38">
        <v>0</v>
      </c>
      <c r="V39" s="25">
        <v>0</v>
      </c>
      <c r="W39" s="25">
        <v>0</v>
      </c>
      <c r="X39" s="25">
        <v>0</v>
      </c>
      <c r="Y39" s="25">
        <v>0</v>
      </c>
      <c r="Z39" s="37">
        <v>0</v>
      </c>
      <c r="AA39" s="62" t="s">
        <v>108</v>
      </c>
      <c r="AB39" s="25">
        <v>0</v>
      </c>
      <c r="AC39" s="25">
        <v>19</v>
      </c>
      <c r="AD39" s="49">
        <v>0</v>
      </c>
      <c r="AE39" s="49">
        <v>0</v>
      </c>
      <c r="AF39" s="25">
        <v>0</v>
      </c>
      <c r="AG39" s="44">
        <v>0</v>
      </c>
      <c r="AH39" s="37">
        <v>19</v>
      </c>
      <c r="AI39" s="38">
        <v>0</v>
      </c>
      <c r="AJ39" s="25">
        <v>0</v>
      </c>
      <c r="AK39" s="25">
        <v>0</v>
      </c>
      <c r="AL39" s="25">
        <v>0</v>
      </c>
      <c r="AM39" s="25">
        <v>0</v>
      </c>
      <c r="AN39" s="44">
        <v>0</v>
      </c>
      <c r="AO39" s="37">
        <v>0</v>
      </c>
    </row>
    <row r="40" spans="1:41" ht="20.25" customHeight="1" x14ac:dyDescent="0.2">
      <c r="A40" s="1">
        <v>37</v>
      </c>
      <c r="B40" s="15" t="s">
        <v>95</v>
      </c>
      <c r="C40" s="25" t="s">
        <v>61</v>
      </c>
      <c r="D40" s="125" t="s">
        <v>110</v>
      </c>
      <c r="E40" s="38">
        <v>2</v>
      </c>
      <c r="F40" s="25">
        <v>0</v>
      </c>
      <c r="G40" s="37">
        <f t="shared" si="1"/>
        <v>2</v>
      </c>
      <c r="H40" s="38">
        <v>0</v>
      </c>
      <c r="I40" s="25">
        <v>2</v>
      </c>
      <c r="J40" s="25">
        <v>0</v>
      </c>
      <c r="K40" s="25">
        <v>0</v>
      </c>
      <c r="L40" s="25">
        <v>0</v>
      </c>
      <c r="M40" s="44">
        <v>2</v>
      </c>
      <c r="N40" s="61">
        <f t="shared" si="2"/>
        <v>0</v>
      </c>
      <c r="O40" s="50">
        <v>0</v>
      </c>
      <c r="P40" s="49">
        <v>2</v>
      </c>
      <c r="Q40" s="49">
        <v>0</v>
      </c>
      <c r="R40" s="49">
        <v>0</v>
      </c>
      <c r="S40" s="49">
        <v>0</v>
      </c>
      <c r="T40" s="37">
        <v>2</v>
      </c>
      <c r="U40" s="38">
        <v>0</v>
      </c>
      <c r="V40" s="25">
        <v>0</v>
      </c>
      <c r="W40" s="25">
        <v>0</v>
      </c>
      <c r="X40" s="25">
        <v>0</v>
      </c>
      <c r="Y40" s="25">
        <v>0</v>
      </c>
      <c r="Z40" s="37">
        <v>0</v>
      </c>
      <c r="AA40" s="62" t="s">
        <v>108</v>
      </c>
      <c r="AB40" s="25">
        <v>0</v>
      </c>
      <c r="AC40" s="25">
        <v>2</v>
      </c>
      <c r="AD40" s="49">
        <v>0</v>
      </c>
      <c r="AE40" s="49">
        <v>0</v>
      </c>
      <c r="AF40" s="25">
        <v>0</v>
      </c>
      <c r="AG40" s="44">
        <v>0</v>
      </c>
      <c r="AH40" s="37">
        <v>2</v>
      </c>
      <c r="AI40" s="38">
        <v>0</v>
      </c>
      <c r="AJ40" s="25">
        <v>0</v>
      </c>
      <c r="AK40" s="25">
        <v>0</v>
      </c>
      <c r="AL40" s="25">
        <v>0</v>
      </c>
      <c r="AM40" s="25">
        <v>0</v>
      </c>
      <c r="AN40" s="44">
        <v>0</v>
      </c>
      <c r="AO40" s="37">
        <v>0</v>
      </c>
    </row>
    <row r="41" spans="1:41" ht="19.5" customHeight="1" x14ac:dyDescent="0.2">
      <c r="A41" s="1">
        <v>38</v>
      </c>
      <c r="B41" s="15" t="s">
        <v>95</v>
      </c>
      <c r="C41" s="25" t="s">
        <v>62</v>
      </c>
      <c r="D41" s="125" t="s">
        <v>111</v>
      </c>
      <c r="E41" s="38">
        <v>15</v>
      </c>
      <c r="F41" s="25">
        <v>0</v>
      </c>
      <c r="G41" s="37">
        <f t="shared" si="1"/>
        <v>15</v>
      </c>
      <c r="H41" s="38">
        <v>0</v>
      </c>
      <c r="I41" s="25">
        <v>15</v>
      </c>
      <c r="J41" s="25">
        <v>0</v>
      </c>
      <c r="K41" s="25">
        <v>0</v>
      </c>
      <c r="L41" s="25">
        <v>0</v>
      </c>
      <c r="M41" s="44">
        <v>15</v>
      </c>
      <c r="N41" s="61">
        <f t="shared" si="2"/>
        <v>0</v>
      </c>
      <c r="O41" s="50">
        <v>0</v>
      </c>
      <c r="P41" s="49">
        <v>9</v>
      </c>
      <c r="Q41" s="49">
        <v>0</v>
      </c>
      <c r="R41" s="49">
        <v>0</v>
      </c>
      <c r="S41" s="49">
        <v>0</v>
      </c>
      <c r="T41" s="37">
        <v>9</v>
      </c>
      <c r="U41" s="38">
        <v>0</v>
      </c>
      <c r="V41" s="25">
        <v>6</v>
      </c>
      <c r="W41" s="25">
        <v>0</v>
      </c>
      <c r="X41" s="25">
        <v>0</v>
      </c>
      <c r="Y41" s="25">
        <v>0</v>
      </c>
      <c r="Z41" s="37">
        <v>6</v>
      </c>
      <c r="AA41" s="62" t="s">
        <v>108</v>
      </c>
      <c r="AB41" s="25">
        <v>0</v>
      </c>
      <c r="AC41" s="25">
        <v>15</v>
      </c>
      <c r="AD41" s="49">
        <v>0</v>
      </c>
      <c r="AE41" s="49">
        <v>0</v>
      </c>
      <c r="AF41" s="25">
        <v>0</v>
      </c>
      <c r="AG41" s="44">
        <v>0</v>
      </c>
      <c r="AH41" s="37">
        <v>15</v>
      </c>
      <c r="AI41" s="38">
        <v>0</v>
      </c>
      <c r="AJ41" s="25">
        <v>0</v>
      </c>
      <c r="AK41" s="25">
        <v>0</v>
      </c>
      <c r="AL41" s="25">
        <v>0</v>
      </c>
      <c r="AM41" s="25">
        <v>0</v>
      </c>
      <c r="AN41" s="44">
        <v>0</v>
      </c>
      <c r="AO41" s="37">
        <v>0</v>
      </c>
    </row>
    <row r="42" spans="1:41" ht="18" customHeight="1" x14ac:dyDescent="0.2">
      <c r="A42" s="1">
        <v>39</v>
      </c>
      <c r="B42" s="91" t="s">
        <v>95</v>
      </c>
      <c r="C42" s="93" t="s">
        <v>63</v>
      </c>
      <c r="D42" s="126" t="s">
        <v>112</v>
      </c>
      <c r="E42" s="92">
        <v>6</v>
      </c>
      <c r="F42" s="93">
        <v>0</v>
      </c>
      <c r="G42" s="37">
        <f t="shared" si="1"/>
        <v>6</v>
      </c>
      <c r="H42" s="38">
        <v>0</v>
      </c>
      <c r="I42" s="25">
        <v>6</v>
      </c>
      <c r="J42" s="25">
        <v>0</v>
      </c>
      <c r="K42" s="25">
        <v>0</v>
      </c>
      <c r="L42" s="25">
        <v>0</v>
      </c>
      <c r="M42" s="44">
        <v>6</v>
      </c>
      <c r="N42" s="61">
        <f t="shared" si="2"/>
        <v>0</v>
      </c>
      <c r="O42" s="50">
        <v>0</v>
      </c>
      <c r="P42" s="49">
        <v>6</v>
      </c>
      <c r="Q42" s="49">
        <v>0</v>
      </c>
      <c r="R42" s="49">
        <v>0</v>
      </c>
      <c r="S42" s="49">
        <v>0</v>
      </c>
      <c r="T42" s="37">
        <v>6</v>
      </c>
      <c r="U42" s="38">
        <v>0</v>
      </c>
      <c r="V42" s="25">
        <v>0</v>
      </c>
      <c r="W42" s="25">
        <v>0</v>
      </c>
      <c r="X42" s="25">
        <v>0</v>
      </c>
      <c r="Y42" s="25">
        <v>0</v>
      </c>
      <c r="Z42" s="37">
        <v>0</v>
      </c>
      <c r="AA42" s="62" t="s">
        <v>108</v>
      </c>
      <c r="AB42" s="25">
        <v>0</v>
      </c>
      <c r="AC42" s="25">
        <v>6</v>
      </c>
      <c r="AD42" s="49">
        <v>0</v>
      </c>
      <c r="AE42" s="49">
        <v>0</v>
      </c>
      <c r="AF42" s="25">
        <v>0</v>
      </c>
      <c r="AG42" s="44">
        <v>0</v>
      </c>
      <c r="AH42" s="37">
        <v>6</v>
      </c>
      <c r="AI42" s="38">
        <v>0</v>
      </c>
      <c r="AJ42" s="25">
        <v>0</v>
      </c>
      <c r="AK42" s="25">
        <v>0</v>
      </c>
      <c r="AL42" s="25">
        <v>0</v>
      </c>
      <c r="AM42" s="25">
        <v>0</v>
      </c>
      <c r="AN42" s="44">
        <v>0</v>
      </c>
      <c r="AO42" s="37">
        <v>0</v>
      </c>
    </row>
    <row r="43" spans="1:41" ht="18" customHeight="1" x14ac:dyDescent="0.2">
      <c r="A43" s="1">
        <v>40</v>
      </c>
      <c r="B43" s="15" t="s">
        <v>95</v>
      </c>
      <c r="C43" s="25" t="s">
        <v>64</v>
      </c>
      <c r="D43" s="125" t="s">
        <v>113</v>
      </c>
      <c r="E43" s="38">
        <v>16</v>
      </c>
      <c r="F43" s="25">
        <v>0</v>
      </c>
      <c r="G43" s="37">
        <f t="shared" si="1"/>
        <v>16</v>
      </c>
      <c r="H43" s="38">
        <v>0</v>
      </c>
      <c r="I43" s="25">
        <v>0</v>
      </c>
      <c r="J43" s="25">
        <v>0</v>
      </c>
      <c r="K43" s="25">
        <v>16</v>
      </c>
      <c r="L43" s="25">
        <v>0</v>
      </c>
      <c r="M43" s="44">
        <v>16</v>
      </c>
      <c r="N43" s="61">
        <f t="shared" si="2"/>
        <v>0</v>
      </c>
      <c r="O43" s="50">
        <v>0</v>
      </c>
      <c r="P43" s="49">
        <v>0</v>
      </c>
      <c r="Q43" s="49">
        <v>0</v>
      </c>
      <c r="R43" s="49">
        <v>16</v>
      </c>
      <c r="S43" s="49">
        <v>0</v>
      </c>
      <c r="T43" s="37">
        <v>16</v>
      </c>
      <c r="U43" s="38">
        <v>0</v>
      </c>
      <c r="V43" s="25">
        <v>0</v>
      </c>
      <c r="W43" s="25">
        <v>0</v>
      </c>
      <c r="X43" s="25">
        <v>0</v>
      </c>
      <c r="Y43" s="25">
        <v>0</v>
      </c>
      <c r="Z43" s="37">
        <v>0</v>
      </c>
      <c r="AA43" s="62" t="s">
        <v>108</v>
      </c>
      <c r="AB43" s="25">
        <v>0</v>
      </c>
      <c r="AC43" s="25">
        <v>0</v>
      </c>
      <c r="AD43" s="49">
        <v>0</v>
      </c>
      <c r="AE43" s="49">
        <v>16</v>
      </c>
      <c r="AF43" s="25">
        <v>0</v>
      </c>
      <c r="AG43" s="44">
        <v>0</v>
      </c>
      <c r="AH43" s="37">
        <v>16</v>
      </c>
      <c r="AI43" s="38">
        <v>0</v>
      </c>
      <c r="AJ43" s="25">
        <v>0</v>
      </c>
      <c r="AK43" s="25">
        <v>0</v>
      </c>
      <c r="AL43" s="25">
        <v>0</v>
      </c>
      <c r="AM43" s="25">
        <v>0</v>
      </c>
      <c r="AN43" s="44">
        <v>0</v>
      </c>
      <c r="AO43" s="37">
        <v>0</v>
      </c>
    </row>
    <row r="44" spans="1:41" ht="19.5" customHeight="1" x14ac:dyDescent="0.2">
      <c r="A44" s="1">
        <v>41</v>
      </c>
      <c r="B44" s="15" t="s">
        <v>95</v>
      </c>
      <c r="C44" s="25" t="s">
        <v>65</v>
      </c>
      <c r="D44" s="125" t="s">
        <v>114</v>
      </c>
      <c r="E44" s="38">
        <v>14</v>
      </c>
      <c r="F44" s="25">
        <v>0</v>
      </c>
      <c r="G44" s="37">
        <f t="shared" si="1"/>
        <v>14</v>
      </c>
      <c r="H44" s="38">
        <v>0</v>
      </c>
      <c r="I44" s="25">
        <v>14</v>
      </c>
      <c r="J44" s="25">
        <v>0</v>
      </c>
      <c r="K44" s="25">
        <v>0</v>
      </c>
      <c r="L44" s="25">
        <v>0</v>
      </c>
      <c r="M44" s="44">
        <v>14</v>
      </c>
      <c r="N44" s="61">
        <f t="shared" si="2"/>
        <v>0</v>
      </c>
      <c r="O44" s="50">
        <v>0</v>
      </c>
      <c r="P44" s="49">
        <v>14</v>
      </c>
      <c r="Q44" s="49">
        <v>0</v>
      </c>
      <c r="R44" s="49">
        <v>0</v>
      </c>
      <c r="S44" s="49">
        <v>0</v>
      </c>
      <c r="T44" s="37">
        <v>14</v>
      </c>
      <c r="U44" s="38">
        <v>0</v>
      </c>
      <c r="V44" s="25">
        <v>0</v>
      </c>
      <c r="W44" s="25">
        <v>0</v>
      </c>
      <c r="X44" s="25">
        <v>0</v>
      </c>
      <c r="Y44" s="25">
        <v>0</v>
      </c>
      <c r="Z44" s="37">
        <v>0</v>
      </c>
      <c r="AA44" s="62" t="s">
        <v>108</v>
      </c>
      <c r="AB44" s="25">
        <v>0</v>
      </c>
      <c r="AC44" s="25">
        <v>14</v>
      </c>
      <c r="AD44" s="49">
        <v>0</v>
      </c>
      <c r="AE44" s="49">
        <v>0</v>
      </c>
      <c r="AF44" s="25">
        <v>0</v>
      </c>
      <c r="AG44" s="44">
        <v>0</v>
      </c>
      <c r="AH44" s="37">
        <v>14</v>
      </c>
      <c r="AI44" s="38">
        <v>0</v>
      </c>
      <c r="AJ44" s="25">
        <v>0</v>
      </c>
      <c r="AK44" s="25">
        <v>0</v>
      </c>
      <c r="AL44" s="25">
        <v>0</v>
      </c>
      <c r="AM44" s="25">
        <v>0</v>
      </c>
      <c r="AN44" s="44">
        <v>0</v>
      </c>
      <c r="AO44" s="37">
        <v>0</v>
      </c>
    </row>
    <row r="45" spans="1:41" ht="19.5" customHeight="1" x14ac:dyDescent="0.2">
      <c r="A45" s="1">
        <v>42</v>
      </c>
      <c r="B45" s="15" t="s">
        <v>95</v>
      </c>
      <c r="C45" s="25" t="s">
        <v>66</v>
      </c>
      <c r="D45" s="125" t="s">
        <v>115</v>
      </c>
      <c r="E45" s="38">
        <v>6</v>
      </c>
      <c r="F45" s="25">
        <v>0</v>
      </c>
      <c r="G45" s="37">
        <f t="shared" si="1"/>
        <v>6</v>
      </c>
      <c r="H45" s="38">
        <v>0</v>
      </c>
      <c r="I45" s="25">
        <v>6</v>
      </c>
      <c r="J45" s="25">
        <v>0</v>
      </c>
      <c r="K45" s="25">
        <v>0</v>
      </c>
      <c r="L45" s="25">
        <v>0</v>
      </c>
      <c r="M45" s="44">
        <v>6</v>
      </c>
      <c r="N45" s="61">
        <f t="shared" si="2"/>
        <v>0</v>
      </c>
      <c r="O45" s="50">
        <v>0</v>
      </c>
      <c r="P45" s="49">
        <v>6</v>
      </c>
      <c r="Q45" s="49">
        <v>0</v>
      </c>
      <c r="R45" s="49">
        <v>0</v>
      </c>
      <c r="S45" s="49">
        <v>0</v>
      </c>
      <c r="T45" s="37">
        <v>6</v>
      </c>
      <c r="U45" s="38">
        <v>0</v>
      </c>
      <c r="V45" s="25">
        <v>0</v>
      </c>
      <c r="W45" s="25">
        <v>0</v>
      </c>
      <c r="X45" s="25">
        <v>0</v>
      </c>
      <c r="Y45" s="25">
        <v>0</v>
      </c>
      <c r="Z45" s="37">
        <v>0</v>
      </c>
      <c r="AA45" s="62" t="s">
        <v>108</v>
      </c>
      <c r="AB45" s="25">
        <v>0</v>
      </c>
      <c r="AC45" s="25">
        <v>6</v>
      </c>
      <c r="AD45" s="49">
        <v>0</v>
      </c>
      <c r="AE45" s="49">
        <v>0</v>
      </c>
      <c r="AF45" s="25">
        <v>0</v>
      </c>
      <c r="AG45" s="44">
        <v>0</v>
      </c>
      <c r="AH45" s="37">
        <v>6</v>
      </c>
      <c r="AI45" s="38">
        <v>0</v>
      </c>
      <c r="AJ45" s="25">
        <v>0</v>
      </c>
      <c r="AK45" s="25">
        <v>0</v>
      </c>
      <c r="AL45" s="25">
        <v>0</v>
      </c>
      <c r="AM45" s="25">
        <v>0</v>
      </c>
      <c r="AN45" s="44">
        <v>0</v>
      </c>
      <c r="AO45" s="37">
        <v>0</v>
      </c>
    </row>
    <row r="46" spans="1:41" ht="19.5" customHeight="1" x14ac:dyDescent="0.2">
      <c r="A46" s="1">
        <v>43</v>
      </c>
      <c r="B46" s="15" t="s">
        <v>95</v>
      </c>
      <c r="C46" s="25" t="s">
        <v>67</v>
      </c>
      <c r="D46" s="125" t="s">
        <v>115</v>
      </c>
      <c r="E46" s="38">
        <v>1</v>
      </c>
      <c r="F46" s="25">
        <v>0</v>
      </c>
      <c r="G46" s="37">
        <f t="shared" si="1"/>
        <v>1</v>
      </c>
      <c r="H46" s="38">
        <v>0</v>
      </c>
      <c r="I46" s="25">
        <v>1</v>
      </c>
      <c r="J46" s="25">
        <v>0</v>
      </c>
      <c r="K46" s="25">
        <v>0</v>
      </c>
      <c r="L46" s="25">
        <v>0</v>
      </c>
      <c r="M46" s="44">
        <v>1</v>
      </c>
      <c r="N46" s="61">
        <f t="shared" si="2"/>
        <v>0</v>
      </c>
      <c r="O46" s="50">
        <v>0</v>
      </c>
      <c r="P46" s="49">
        <v>0</v>
      </c>
      <c r="Q46" s="49">
        <v>0</v>
      </c>
      <c r="R46" s="49">
        <v>0</v>
      </c>
      <c r="S46" s="49">
        <v>0</v>
      </c>
      <c r="T46" s="37">
        <v>0</v>
      </c>
      <c r="U46" s="38">
        <v>0</v>
      </c>
      <c r="V46" s="25">
        <v>1</v>
      </c>
      <c r="W46" s="25">
        <v>0</v>
      </c>
      <c r="X46" s="25">
        <v>0</v>
      </c>
      <c r="Y46" s="25">
        <v>0</v>
      </c>
      <c r="Z46" s="37">
        <v>1</v>
      </c>
      <c r="AA46" s="62" t="s">
        <v>108</v>
      </c>
      <c r="AB46" s="25">
        <v>0</v>
      </c>
      <c r="AC46" s="25">
        <v>1</v>
      </c>
      <c r="AD46" s="49">
        <v>0</v>
      </c>
      <c r="AE46" s="49">
        <v>0</v>
      </c>
      <c r="AF46" s="25">
        <v>0</v>
      </c>
      <c r="AG46" s="44">
        <v>0</v>
      </c>
      <c r="AH46" s="37">
        <v>1</v>
      </c>
      <c r="AI46" s="38">
        <v>0</v>
      </c>
      <c r="AJ46" s="25">
        <v>0</v>
      </c>
      <c r="AK46" s="25">
        <v>0</v>
      </c>
      <c r="AL46" s="25">
        <v>0</v>
      </c>
      <c r="AM46" s="25">
        <v>0</v>
      </c>
      <c r="AN46" s="44">
        <v>0</v>
      </c>
      <c r="AO46" s="37">
        <v>0</v>
      </c>
    </row>
    <row r="47" spans="1:41" ht="15" customHeight="1" x14ac:dyDescent="0.2">
      <c r="A47" s="1">
        <v>44</v>
      </c>
      <c r="B47" s="15" t="s">
        <v>95</v>
      </c>
      <c r="C47" s="25" t="s">
        <v>68</v>
      </c>
      <c r="D47" s="125" t="s">
        <v>116</v>
      </c>
      <c r="E47" s="38">
        <v>8</v>
      </c>
      <c r="F47" s="25">
        <v>0</v>
      </c>
      <c r="G47" s="37">
        <f t="shared" si="1"/>
        <v>8</v>
      </c>
      <c r="H47" s="38">
        <v>0</v>
      </c>
      <c r="I47" s="25">
        <v>8</v>
      </c>
      <c r="J47" s="25">
        <v>0</v>
      </c>
      <c r="K47" s="25">
        <v>0</v>
      </c>
      <c r="L47" s="25">
        <v>0</v>
      </c>
      <c r="M47" s="44">
        <v>8</v>
      </c>
      <c r="N47" s="61">
        <f t="shared" si="2"/>
        <v>0</v>
      </c>
      <c r="O47" s="50">
        <v>0</v>
      </c>
      <c r="P47" s="49">
        <v>5</v>
      </c>
      <c r="Q47" s="49">
        <v>0</v>
      </c>
      <c r="R47" s="49">
        <v>0</v>
      </c>
      <c r="S47" s="49">
        <v>0</v>
      </c>
      <c r="T47" s="37">
        <v>5</v>
      </c>
      <c r="U47" s="38">
        <v>0</v>
      </c>
      <c r="V47" s="25">
        <v>3</v>
      </c>
      <c r="W47" s="25">
        <v>0</v>
      </c>
      <c r="X47" s="25">
        <v>0</v>
      </c>
      <c r="Y47" s="25">
        <v>0</v>
      </c>
      <c r="Z47" s="37">
        <v>3</v>
      </c>
      <c r="AA47" s="62" t="s">
        <v>138</v>
      </c>
      <c r="AB47" s="25">
        <v>0</v>
      </c>
      <c r="AC47" s="25">
        <v>5</v>
      </c>
      <c r="AD47" s="49">
        <v>0</v>
      </c>
      <c r="AE47" s="49">
        <v>0</v>
      </c>
      <c r="AF47" s="25">
        <v>0</v>
      </c>
      <c r="AG47" s="44">
        <v>0</v>
      </c>
      <c r="AH47" s="37">
        <v>5</v>
      </c>
      <c r="AI47" s="38">
        <v>0</v>
      </c>
      <c r="AJ47" s="25">
        <v>-3</v>
      </c>
      <c r="AK47" s="25">
        <v>0</v>
      </c>
      <c r="AL47" s="25">
        <v>0</v>
      </c>
      <c r="AM47" s="25">
        <v>0</v>
      </c>
      <c r="AN47" s="44">
        <v>0</v>
      </c>
      <c r="AO47" s="37">
        <v>-3</v>
      </c>
    </row>
    <row r="48" spans="1:41" ht="19.5" customHeight="1" x14ac:dyDescent="0.2">
      <c r="A48" s="1">
        <v>45</v>
      </c>
      <c r="B48" s="15" t="s">
        <v>95</v>
      </c>
      <c r="C48" s="25" t="s">
        <v>69</v>
      </c>
      <c r="D48" s="125" t="s">
        <v>117</v>
      </c>
      <c r="E48" s="38">
        <v>19</v>
      </c>
      <c r="F48" s="25">
        <v>0</v>
      </c>
      <c r="G48" s="37">
        <f t="shared" si="1"/>
        <v>19</v>
      </c>
      <c r="H48" s="38">
        <v>0</v>
      </c>
      <c r="I48" s="25">
        <v>0</v>
      </c>
      <c r="J48" s="25">
        <v>19</v>
      </c>
      <c r="K48" s="25">
        <v>0</v>
      </c>
      <c r="L48" s="25">
        <v>0</v>
      </c>
      <c r="M48" s="44">
        <v>19</v>
      </c>
      <c r="N48" s="61">
        <f t="shared" si="2"/>
        <v>0</v>
      </c>
      <c r="O48" s="50">
        <v>0</v>
      </c>
      <c r="P48" s="49">
        <v>0</v>
      </c>
      <c r="Q48" s="49">
        <v>6</v>
      </c>
      <c r="R48" s="49">
        <v>0</v>
      </c>
      <c r="S48" s="49">
        <v>0</v>
      </c>
      <c r="T48" s="37">
        <v>6</v>
      </c>
      <c r="U48" s="38">
        <v>0</v>
      </c>
      <c r="V48" s="25">
        <v>0</v>
      </c>
      <c r="W48" s="25">
        <v>13</v>
      </c>
      <c r="X48" s="25">
        <v>0</v>
      </c>
      <c r="Y48" s="25">
        <v>0</v>
      </c>
      <c r="Z48" s="37">
        <v>13</v>
      </c>
      <c r="AA48" s="62" t="s">
        <v>108</v>
      </c>
      <c r="AB48" s="25">
        <v>0</v>
      </c>
      <c r="AC48" s="25">
        <v>0</v>
      </c>
      <c r="AD48" s="49">
        <v>19</v>
      </c>
      <c r="AE48" s="49">
        <v>0</v>
      </c>
      <c r="AF48" s="25">
        <v>0</v>
      </c>
      <c r="AG48" s="44">
        <v>0</v>
      </c>
      <c r="AH48" s="37">
        <v>19</v>
      </c>
      <c r="AI48" s="38">
        <v>0</v>
      </c>
      <c r="AJ48" s="25">
        <v>0</v>
      </c>
      <c r="AK48" s="25">
        <v>0</v>
      </c>
      <c r="AL48" s="25">
        <v>0</v>
      </c>
      <c r="AM48" s="25">
        <v>0</v>
      </c>
      <c r="AN48" s="44">
        <v>0</v>
      </c>
      <c r="AO48" s="37">
        <v>0</v>
      </c>
    </row>
    <row r="49" spans="1:41" ht="19.5" customHeight="1" thickBot="1" x14ac:dyDescent="0.25">
      <c r="A49" s="1">
        <v>46</v>
      </c>
      <c r="B49" s="15" t="s">
        <v>95</v>
      </c>
      <c r="C49" s="25" t="s">
        <v>70</v>
      </c>
      <c r="D49" s="125" t="s">
        <v>118</v>
      </c>
      <c r="E49" s="38">
        <v>19</v>
      </c>
      <c r="F49" s="25">
        <v>0</v>
      </c>
      <c r="G49" s="37">
        <f t="shared" si="1"/>
        <v>19</v>
      </c>
      <c r="H49" s="38">
        <v>0</v>
      </c>
      <c r="I49" s="25">
        <v>19</v>
      </c>
      <c r="J49" s="25">
        <v>0</v>
      </c>
      <c r="K49" s="25">
        <v>0</v>
      </c>
      <c r="L49" s="25">
        <v>0</v>
      </c>
      <c r="M49" s="44">
        <v>19</v>
      </c>
      <c r="N49" s="61">
        <f t="shared" si="2"/>
        <v>0</v>
      </c>
      <c r="O49" s="117">
        <v>0</v>
      </c>
      <c r="P49" s="118">
        <v>0</v>
      </c>
      <c r="Q49" s="118">
        <v>0</v>
      </c>
      <c r="R49" s="118">
        <v>0</v>
      </c>
      <c r="S49" s="118">
        <v>0</v>
      </c>
      <c r="T49" s="37">
        <v>0</v>
      </c>
      <c r="U49" s="38">
        <v>0</v>
      </c>
      <c r="V49" s="25">
        <v>19</v>
      </c>
      <c r="W49" s="25">
        <v>0</v>
      </c>
      <c r="X49" s="25">
        <v>0</v>
      </c>
      <c r="Y49" s="25">
        <v>0</v>
      </c>
      <c r="Z49" s="37">
        <v>19</v>
      </c>
      <c r="AA49" s="82" t="s">
        <v>138</v>
      </c>
      <c r="AB49" s="25">
        <v>0</v>
      </c>
      <c r="AC49" s="25">
        <v>10</v>
      </c>
      <c r="AD49" s="49">
        <v>0</v>
      </c>
      <c r="AE49" s="49">
        <v>0</v>
      </c>
      <c r="AF49" s="25">
        <v>0</v>
      </c>
      <c r="AG49" s="83">
        <v>0</v>
      </c>
      <c r="AH49" s="80">
        <v>10</v>
      </c>
      <c r="AI49" s="38">
        <v>0</v>
      </c>
      <c r="AJ49" s="25">
        <v>-9</v>
      </c>
      <c r="AK49" s="25">
        <v>0</v>
      </c>
      <c r="AL49" s="25">
        <v>0</v>
      </c>
      <c r="AM49" s="25">
        <v>0</v>
      </c>
      <c r="AN49" s="44">
        <v>0</v>
      </c>
      <c r="AO49" s="37">
        <v>-9</v>
      </c>
    </row>
    <row r="50" spans="1:41" ht="19.5" customHeight="1" thickTop="1" x14ac:dyDescent="0.2">
      <c r="A50" s="1">
        <v>47</v>
      </c>
      <c r="B50" s="51" t="s">
        <v>144</v>
      </c>
      <c r="C50" s="47" t="s">
        <v>21</v>
      </c>
      <c r="D50" s="124" t="s">
        <v>119</v>
      </c>
      <c r="E50" s="46">
        <v>321</v>
      </c>
      <c r="F50" s="47">
        <v>0</v>
      </c>
      <c r="G50" s="18">
        <f t="shared" si="1"/>
        <v>321</v>
      </c>
      <c r="H50" s="46">
        <v>10</v>
      </c>
      <c r="I50" s="47">
        <v>311</v>
      </c>
      <c r="J50" s="47">
        <v>0</v>
      </c>
      <c r="K50" s="47">
        <v>0</v>
      </c>
      <c r="L50" s="47">
        <v>0</v>
      </c>
      <c r="M50" s="55">
        <v>321</v>
      </c>
      <c r="N50" s="59">
        <f t="shared" si="2"/>
        <v>0</v>
      </c>
      <c r="O50" s="46">
        <v>10</v>
      </c>
      <c r="P50" s="47">
        <v>294</v>
      </c>
      <c r="Q50" s="47">
        <v>0</v>
      </c>
      <c r="R50" s="47">
        <v>0</v>
      </c>
      <c r="S50" s="47">
        <v>0</v>
      </c>
      <c r="T50" s="18">
        <v>304</v>
      </c>
      <c r="U50" s="46">
        <v>0</v>
      </c>
      <c r="V50" s="47">
        <v>17</v>
      </c>
      <c r="W50" s="47">
        <v>0</v>
      </c>
      <c r="X50" s="47">
        <v>0</v>
      </c>
      <c r="Y50" s="47">
        <v>0</v>
      </c>
      <c r="Z50" s="18">
        <v>17</v>
      </c>
      <c r="AA50" s="66" t="s">
        <v>138</v>
      </c>
      <c r="AB50" s="47">
        <v>10</v>
      </c>
      <c r="AC50" s="47">
        <v>261</v>
      </c>
      <c r="AD50" s="47">
        <v>40</v>
      </c>
      <c r="AE50" s="47">
        <v>0</v>
      </c>
      <c r="AF50" s="47">
        <v>10</v>
      </c>
      <c r="AG50" s="55">
        <v>0</v>
      </c>
      <c r="AH50" s="18">
        <v>321</v>
      </c>
      <c r="AI50" s="46">
        <v>0</v>
      </c>
      <c r="AJ50" s="47">
        <v>-50</v>
      </c>
      <c r="AK50" s="47">
        <v>40</v>
      </c>
      <c r="AL50" s="47">
        <v>0</v>
      </c>
      <c r="AM50" s="47">
        <v>10</v>
      </c>
      <c r="AN50" s="55">
        <v>0</v>
      </c>
      <c r="AO50" s="18">
        <v>0</v>
      </c>
    </row>
    <row r="51" spans="1:41" s="17" customFormat="1" ht="16.5" customHeight="1" x14ac:dyDescent="0.2">
      <c r="A51" s="1">
        <v>48</v>
      </c>
      <c r="B51" s="15" t="s">
        <v>144</v>
      </c>
      <c r="C51" s="25" t="s">
        <v>71</v>
      </c>
      <c r="D51" s="125" t="s">
        <v>120</v>
      </c>
      <c r="E51" s="38">
        <v>55</v>
      </c>
      <c r="F51" s="25">
        <v>0</v>
      </c>
      <c r="G51" s="37">
        <f t="shared" si="1"/>
        <v>55</v>
      </c>
      <c r="H51" s="25">
        <v>0</v>
      </c>
      <c r="I51" s="25">
        <v>0</v>
      </c>
      <c r="J51" s="25">
        <v>55</v>
      </c>
      <c r="K51" s="25">
        <v>0</v>
      </c>
      <c r="L51" s="25">
        <v>0</v>
      </c>
      <c r="M51" s="44">
        <v>55</v>
      </c>
      <c r="N51" s="61">
        <f t="shared" si="2"/>
        <v>0</v>
      </c>
      <c r="O51" s="50">
        <v>0</v>
      </c>
      <c r="P51" s="49">
        <v>0</v>
      </c>
      <c r="Q51" s="49">
        <v>53</v>
      </c>
      <c r="R51" s="49">
        <v>0</v>
      </c>
      <c r="S51" s="49">
        <v>0</v>
      </c>
      <c r="T51" s="37">
        <v>53</v>
      </c>
      <c r="U51" s="38">
        <v>0</v>
      </c>
      <c r="V51" s="25">
        <v>0</v>
      </c>
      <c r="W51" s="25">
        <v>2</v>
      </c>
      <c r="X51" s="25">
        <v>0</v>
      </c>
      <c r="Y51" s="25">
        <v>0</v>
      </c>
      <c r="Z51" s="37">
        <v>2</v>
      </c>
      <c r="AA51" s="62" t="s">
        <v>108</v>
      </c>
      <c r="AB51" s="25">
        <v>0</v>
      </c>
      <c r="AC51" s="25">
        <v>0</v>
      </c>
      <c r="AD51" s="49">
        <v>55</v>
      </c>
      <c r="AE51" s="49">
        <v>0</v>
      </c>
      <c r="AF51" s="25">
        <v>0</v>
      </c>
      <c r="AG51" s="44">
        <v>0</v>
      </c>
      <c r="AH51" s="37">
        <v>55</v>
      </c>
      <c r="AI51" s="38">
        <v>0</v>
      </c>
      <c r="AJ51" s="25">
        <v>0</v>
      </c>
      <c r="AK51" s="25">
        <v>0</v>
      </c>
      <c r="AL51" s="25">
        <v>0</v>
      </c>
      <c r="AM51" s="25">
        <v>0</v>
      </c>
      <c r="AN51" s="44">
        <v>0</v>
      </c>
      <c r="AO51" s="37">
        <v>0</v>
      </c>
    </row>
    <row r="52" spans="1:41" s="17" customFormat="1" ht="16.5" customHeight="1" x14ac:dyDescent="0.2">
      <c r="A52" s="1">
        <v>49</v>
      </c>
      <c r="B52" s="48" t="s">
        <v>0</v>
      </c>
      <c r="C52" s="49" t="s">
        <v>35</v>
      </c>
      <c r="D52" s="127" t="s">
        <v>121</v>
      </c>
      <c r="E52" s="50">
        <v>60</v>
      </c>
      <c r="F52" s="49">
        <v>0</v>
      </c>
      <c r="G52" s="37">
        <f t="shared" si="1"/>
        <v>60</v>
      </c>
      <c r="H52" s="25">
        <v>0</v>
      </c>
      <c r="I52" s="25">
        <v>0</v>
      </c>
      <c r="J52" s="25">
        <v>60</v>
      </c>
      <c r="K52" s="25">
        <v>0</v>
      </c>
      <c r="L52" s="25">
        <v>0</v>
      </c>
      <c r="M52" s="56">
        <v>60</v>
      </c>
      <c r="N52" s="67">
        <f t="shared" si="2"/>
        <v>0</v>
      </c>
      <c r="O52" s="50">
        <v>0</v>
      </c>
      <c r="P52" s="49">
        <v>0</v>
      </c>
      <c r="Q52" s="49">
        <v>60</v>
      </c>
      <c r="R52" s="49">
        <v>0</v>
      </c>
      <c r="S52" s="49">
        <v>0</v>
      </c>
      <c r="T52" s="39">
        <v>60</v>
      </c>
      <c r="U52" s="50">
        <v>0</v>
      </c>
      <c r="V52" s="49">
        <v>0</v>
      </c>
      <c r="W52" s="49">
        <v>0</v>
      </c>
      <c r="X52" s="49">
        <v>0</v>
      </c>
      <c r="Y52" s="49">
        <v>0</v>
      </c>
      <c r="Z52" s="39">
        <v>0</v>
      </c>
      <c r="AA52" s="62" t="s">
        <v>108</v>
      </c>
      <c r="AB52" s="25">
        <v>0</v>
      </c>
      <c r="AC52" s="25">
        <v>0</v>
      </c>
      <c r="AD52" s="49">
        <v>60</v>
      </c>
      <c r="AE52" s="49">
        <v>0</v>
      </c>
      <c r="AF52" s="25">
        <v>0</v>
      </c>
      <c r="AG52" s="56">
        <v>0</v>
      </c>
      <c r="AH52" s="39">
        <v>60</v>
      </c>
      <c r="AI52" s="50">
        <v>0</v>
      </c>
      <c r="AJ52" s="49">
        <v>0</v>
      </c>
      <c r="AK52" s="49">
        <v>0</v>
      </c>
      <c r="AL52" s="49">
        <v>0</v>
      </c>
      <c r="AM52" s="49">
        <v>0</v>
      </c>
      <c r="AN52" s="56">
        <v>0</v>
      </c>
      <c r="AO52" s="39">
        <v>0</v>
      </c>
    </row>
    <row r="53" spans="1:41" ht="19.5" customHeight="1" x14ac:dyDescent="0.2">
      <c r="A53" s="1">
        <v>50</v>
      </c>
      <c r="B53" s="15" t="s">
        <v>0</v>
      </c>
      <c r="C53" s="25" t="s">
        <v>72</v>
      </c>
      <c r="D53" s="125" t="s">
        <v>119</v>
      </c>
      <c r="E53" s="50">
        <v>178</v>
      </c>
      <c r="F53" s="49">
        <v>92</v>
      </c>
      <c r="G53" s="37">
        <f t="shared" si="1"/>
        <v>270</v>
      </c>
      <c r="H53" s="25">
        <v>0</v>
      </c>
      <c r="I53" s="25">
        <v>60</v>
      </c>
      <c r="J53" s="25">
        <v>44</v>
      </c>
      <c r="K53" s="25">
        <v>108</v>
      </c>
      <c r="L53" s="25">
        <v>58</v>
      </c>
      <c r="M53" s="56">
        <v>270</v>
      </c>
      <c r="N53" s="67">
        <f t="shared" si="2"/>
        <v>0</v>
      </c>
      <c r="O53" s="50">
        <v>0</v>
      </c>
      <c r="P53" s="49">
        <v>58</v>
      </c>
      <c r="Q53" s="49">
        <v>38</v>
      </c>
      <c r="R53" s="49">
        <v>106</v>
      </c>
      <c r="S53" s="49">
        <v>35</v>
      </c>
      <c r="T53" s="39">
        <v>237</v>
      </c>
      <c r="U53" s="50">
        <v>0</v>
      </c>
      <c r="V53" s="49">
        <v>2</v>
      </c>
      <c r="W53" s="49">
        <v>6</v>
      </c>
      <c r="X53" s="49">
        <v>2</v>
      </c>
      <c r="Y53" s="49">
        <v>23</v>
      </c>
      <c r="Z53" s="39">
        <v>33</v>
      </c>
      <c r="AA53" s="62" t="s">
        <v>108</v>
      </c>
      <c r="AB53" s="25">
        <v>0</v>
      </c>
      <c r="AC53" s="25">
        <v>60</v>
      </c>
      <c r="AD53" s="49">
        <v>44</v>
      </c>
      <c r="AE53" s="49">
        <v>108</v>
      </c>
      <c r="AF53" s="25">
        <v>58</v>
      </c>
      <c r="AG53" s="56">
        <v>0</v>
      </c>
      <c r="AH53" s="39">
        <v>270</v>
      </c>
      <c r="AI53" s="50">
        <v>0</v>
      </c>
      <c r="AJ53" s="49">
        <v>0</v>
      </c>
      <c r="AK53" s="49">
        <v>0</v>
      </c>
      <c r="AL53" s="49">
        <v>0</v>
      </c>
      <c r="AM53" s="49">
        <v>0</v>
      </c>
      <c r="AN53" s="56">
        <v>0</v>
      </c>
      <c r="AO53" s="39">
        <v>0</v>
      </c>
    </row>
    <row r="54" spans="1:41" ht="19.5" customHeight="1" thickBot="1" x14ac:dyDescent="0.25">
      <c r="A54" s="1">
        <v>51</v>
      </c>
      <c r="B54" s="84" t="s">
        <v>95</v>
      </c>
      <c r="C54" s="86" t="s">
        <v>22</v>
      </c>
      <c r="D54" s="131" t="s">
        <v>119</v>
      </c>
      <c r="E54" s="85">
        <v>19</v>
      </c>
      <c r="F54" s="86">
        <v>0</v>
      </c>
      <c r="G54" s="87">
        <f t="shared" si="1"/>
        <v>19</v>
      </c>
      <c r="H54" s="86">
        <v>0</v>
      </c>
      <c r="I54" s="86">
        <v>0</v>
      </c>
      <c r="J54" s="86">
        <v>1</v>
      </c>
      <c r="K54" s="86">
        <v>0</v>
      </c>
      <c r="L54" s="86">
        <v>18</v>
      </c>
      <c r="M54" s="90">
        <v>19</v>
      </c>
      <c r="N54" s="88">
        <f t="shared" si="2"/>
        <v>0</v>
      </c>
      <c r="O54" s="85">
        <v>0</v>
      </c>
      <c r="P54" s="86">
        <v>0</v>
      </c>
      <c r="Q54" s="86">
        <v>1</v>
      </c>
      <c r="R54" s="86">
        <v>0</v>
      </c>
      <c r="S54" s="86">
        <v>0</v>
      </c>
      <c r="T54" s="87">
        <v>1</v>
      </c>
      <c r="U54" s="85">
        <v>0</v>
      </c>
      <c r="V54" s="86">
        <v>0</v>
      </c>
      <c r="W54" s="86">
        <v>0</v>
      </c>
      <c r="X54" s="86">
        <v>0</v>
      </c>
      <c r="Y54" s="86">
        <v>18</v>
      </c>
      <c r="Z54" s="87">
        <v>18</v>
      </c>
      <c r="AA54" s="89" t="s">
        <v>138</v>
      </c>
      <c r="AB54" s="86">
        <v>0</v>
      </c>
      <c r="AC54" s="86">
        <v>0</v>
      </c>
      <c r="AD54" s="86">
        <v>0</v>
      </c>
      <c r="AE54" s="86">
        <v>0</v>
      </c>
      <c r="AF54" s="86">
        <v>19</v>
      </c>
      <c r="AG54" s="90">
        <v>0</v>
      </c>
      <c r="AH54" s="87">
        <v>19</v>
      </c>
      <c r="AI54" s="85">
        <v>0</v>
      </c>
      <c r="AJ54" s="86">
        <v>0</v>
      </c>
      <c r="AK54" s="86">
        <v>-1</v>
      </c>
      <c r="AL54" s="86">
        <v>0</v>
      </c>
      <c r="AM54" s="86">
        <v>1</v>
      </c>
      <c r="AN54" s="90">
        <v>0</v>
      </c>
      <c r="AO54" s="87">
        <v>0</v>
      </c>
    </row>
    <row r="55" spans="1:41" ht="16.5" customHeight="1" thickTop="1" x14ac:dyDescent="0.2">
      <c r="A55" s="1">
        <v>52</v>
      </c>
      <c r="B55" s="51" t="s">
        <v>144</v>
      </c>
      <c r="C55" s="47" t="s">
        <v>18</v>
      </c>
      <c r="D55" s="124" t="s">
        <v>122</v>
      </c>
      <c r="E55" s="46">
        <v>50</v>
      </c>
      <c r="F55" s="47">
        <v>0</v>
      </c>
      <c r="G55" s="18">
        <f t="shared" si="1"/>
        <v>50</v>
      </c>
      <c r="H55" s="47">
        <v>0</v>
      </c>
      <c r="I55" s="47">
        <v>0</v>
      </c>
      <c r="J55" s="47">
        <v>50</v>
      </c>
      <c r="K55" s="47">
        <v>0</v>
      </c>
      <c r="L55" s="47">
        <v>0</v>
      </c>
      <c r="M55" s="55">
        <v>50</v>
      </c>
      <c r="N55" s="59">
        <f t="shared" si="2"/>
        <v>0</v>
      </c>
      <c r="O55" s="46">
        <v>0</v>
      </c>
      <c r="P55" s="47">
        <v>0</v>
      </c>
      <c r="Q55" s="47">
        <v>50</v>
      </c>
      <c r="R55" s="47">
        <v>0</v>
      </c>
      <c r="S55" s="47">
        <v>0</v>
      </c>
      <c r="T55" s="18">
        <v>50</v>
      </c>
      <c r="U55" s="46">
        <v>0</v>
      </c>
      <c r="V55" s="47">
        <v>0</v>
      </c>
      <c r="W55" s="47">
        <v>0</v>
      </c>
      <c r="X55" s="47">
        <v>0</v>
      </c>
      <c r="Y55" s="47">
        <v>0</v>
      </c>
      <c r="Z55" s="18">
        <v>0</v>
      </c>
      <c r="AA55" s="66" t="s">
        <v>108</v>
      </c>
      <c r="AB55" s="47">
        <v>0</v>
      </c>
      <c r="AC55" s="47">
        <v>0</v>
      </c>
      <c r="AD55" s="47">
        <v>50</v>
      </c>
      <c r="AE55" s="47">
        <v>0</v>
      </c>
      <c r="AF55" s="47">
        <v>0</v>
      </c>
      <c r="AG55" s="55">
        <v>0</v>
      </c>
      <c r="AH55" s="18">
        <v>50</v>
      </c>
      <c r="AI55" s="46">
        <v>0</v>
      </c>
      <c r="AJ55" s="47">
        <v>0</v>
      </c>
      <c r="AK55" s="47">
        <v>0</v>
      </c>
      <c r="AL55" s="47">
        <v>0</v>
      </c>
      <c r="AM55" s="47">
        <v>0</v>
      </c>
      <c r="AN55" s="55">
        <v>0</v>
      </c>
      <c r="AO55" s="18">
        <v>0</v>
      </c>
    </row>
    <row r="56" spans="1:41" ht="19.5" customHeight="1" x14ac:dyDescent="0.2">
      <c r="A56" s="1">
        <v>53</v>
      </c>
      <c r="B56" s="15" t="s">
        <v>144</v>
      </c>
      <c r="C56" s="25" t="s">
        <v>16</v>
      </c>
      <c r="D56" s="125" t="s">
        <v>123</v>
      </c>
      <c r="E56" s="38">
        <v>60</v>
      </c>
      <c r="F56" s="25">
        <v>0</v>
      </c>
      <c r="G56" s="37">
        <f t="shared" si="1"/>
        <v>60</v>
      </c>
      <c r="H56" s="25">
        <v>0</v>
      </c>
      <c r="I56" s="25">
        <v>0</v>
      </c>
      <c r="J56" s="25">
        <v>60</v>
      </c>
      <c r="K56" s="25">
        <v>0</v>
      </c>
      <c r="L56" s="25">
        <v>0</v>
      </c>
      <c r="M56" s="44">
        <v>60</v>
      </c>
      <c r="N56" s="61">
        <f t="shared" si="2"/>
        <v>0</v>
      </c>
      <c r="O56" s="50">
        <v>0</v>
      </c>
      <c r="P56" s="49">
        <v>0</v>
      </c>
      <c r="Q56" s="49">
        <v>49</v>
      </c>
      <c r="R56" s="49">
        <v>0</v>
      </c>
      <c r="S56" s="49">
        <v>0</v>
      </c>
      <c r="T56" s="37">
        <v>49</v>
      </c>
      <c r="U56" s="38">
        <v>0</v>
      </c>
      <c r="V56" s="25">
        <v>0</v>
      </c>
      <c r="W56" s="25">
        <v>11</v>
      </c>
      <c r="X56" s="25">
        <v>0</v>
      </c>
      <c r="Y56" s="25">
        <v>0</v>
      </c>
      <c r="Z56" s="37">
        <v>11</v>
      </c>
      <c r="AA56" s="62" t="s">
        <v>108</v>
      </c>
      <c r="AB56" s="25">
        <v>0</v>
      </c>
      <c r="AC56" s="25">
        <v>0</v>
      </c>
      <c r="AD56" s="49">
        <v>60</v>
      </c>
      <c r="AE56" s="49">
        <v>0</v>
      </c>
      <c r="AF56" s="25">
        <v>0</v>
      </c>
      <c r="AG56" s="44">
        <v>0</v>
      </c>
      <c r="AH56" s="37">
        <v>60</v>
      </c>
      <c r="AI56" s="38">
        <v>0</v>
      </c>
      <c r="AJ56" s="25">
        <v>0</v>
      </c>
      <c r="AK56" s="25">
        <v>0</v>
      </c>
      <c r="AL56" s="25">
        <v>0</v>
      </c>
      <c r="AM56" s="25">
        <v>0</v>
      </c>
      <c r="AN56" s="44">
        <v>0</v>
      </c>
      <c r="AO56" s="37">
        <v>0</v>
      </c>
    </row>
    <row r="57" spans="1:41" ht="19.5" customHeight="1" x14ac:dyDescent="0.2">
      <c r="A57" s="1">
        <v>54</v>
      </c>
      <c r="B57" s="48" t="s">
        <v>0</v>
      </c>
      <c r="C57" s="49" t="s">
        <v>33</v>
      </c>
      <c r="D57" s="127" t="s">
        <v>124</v>
      </c>
      <c r="E57" s="50">
        <v>26</v>
      </c>
      <c r="F57" s="49">
        <v>0</v>
      </c>
      <c r="G57" s="37">
        <f t="shared" si="1"/>
        <v>26</v>
      </c>
      <c r="H57" s="25">
        <v>0</v>
      </c>
      <c r="I57" s="25">
        <v>0</v>
      </c>
      <c r="J57" s="25">
        <v>26</v>
      </c>
      <c r="K57" s="25">
        <v>0</v>
      </c>
      <c r="L57" s="25">
        <v>0</v>
      </c>
      <c r="M57" s="56">
        <v>26</v>
      </c>
      <c r="N57" s="67">
        <f t="shared" si="2"/>
        <v>0</v>
      </c>
      <c r="O57" s="50">
        <v>0</v>
      </c>
      <c r="P57" s="49">
        <v>0</v>
      </c>
      <c r="Q57" s="49">
        <v>26</v>
      </c>
      <c r="R57" s="49">
        <v>0</v>
      </c>
      <c r="S57" s="49">
        <v>0</v>
      </c>
      <c r="T57" s="39">
        <v>26</v>
      </c>
      <c r="U57" s="50">
        <v>0</v>
      </c>
      <c r="V57" s="49">
        <v>0</v>
      </c>
      <c r="W57" s="49">
        <v>0</v>
      </c>
      <c r="X57" s="49">
        <v>0</v>
      </c>
      <c r="Y57" s="49">
        <v>0</v>
      </c>
      <c r="Z57" s="39">
        <v>0</v>
      </c>
      <c r="AA57" s="62" t="s">
        <v>138</v>
      </c>
      <c r="AB57" s="25">
        <v>0</v>
      </c>
      <c r="AC57" s="25">
        <v>0</v>
      </c>
      <c r="AD57" s="49">
        <v>0</v>
      </c>
      <c r="AE57" s="49">
        <v>26</v>
      </c>
      <c r="AF57" s="25">
        <v>0</v>
      </c>
      <c r="AG57" s="56">
        <v>0</v>
      </c>
      <c r="AH57" s="39">
        <v>26</v>
      </c>
      <c r="AI57" s="50">
        <v>0</v>
      </c>
      <c r="AJ57" s="49">
        <v>0</v>
      </c>
      <c r="AK57" s="49">
        <v>-26</v>
      </c>
      <c r="AL57" s="49">
        <v>26</v>
      </c>
      <c r="AM57" s="49">
        <v>0</v>
      </c>
      <c r="AN57" s="56">
        <v>0</v>
      </c>
      <c r="AO57" s="39">
        <v>0</v>
      </c>
    </row>
    <row r="58" spans="1:41" ht="19.5" customHeight="1" x14ac:dyDescent="0.2">
      <c r="A58" s="1">
        <v>55</v>
      </c>
      <c r="B58" s="48" t="s">
        <v>0</v>
      </c>
      <c r="C58" s="49" t="s">
        <v>12</v>
      </c>
      <c r="D58" s="125" t="s">
        <v>125</v>
      </c>
      <c r="E58" s="50">
        <v>263</v>
      </c>
      <c r="F58" s="49">
        <v>0</v>
      </c>
      <c r="G58" s="37">
        <f t="shared" si="1"/>
        <v>263</v>
      </c>
      <c r="H58" s="25">
        <v>18</v>
      </c>
      <c r="I58" s="25">
        <v>245</v>
      </c>
      <c r="J58" s="25">
        <v>0</v>
      </c>
      <c r="K58" s="25">
        <v>0</v>
      </c>
      <c r="L58" s="25">
        <v>0</v>
      </c>
      <c r="M58" s="56">
        <v>263</v>
      </c>
      <c r="N58" s="67">
        <f t="shared" si="2"/>
        <v>0</v>
      </c>
      <c r="O58" s="50">
        <v>9</v>
      </c>
      <c r="P58" s="49">
        <v>238</v>
      </c>
      <c r="Q58" s="49">
        <v>0</v>
      </c>
      <c r="R58" s="49">
        <v>0</v>
      </c>
      <c r="S58" s="49">
        <v>0</v>
      </c>
      <c r="T58" s="39">
        <v>247</v>
      </c>
      <c r="U58" s="50">
        <v>9</v>
      </c>
      <c r="V58" s="49">
        <v>7</v>
      </c>
      <c r="W58" s="49">
        <v>0</v>
      </c>
      <c r="X58" s="49">
        <v>0</v>
      </c>
      <c r="Y58" s="49">
        <v>0</v>
      </c>
      <c r="Z58" s="39">
        <v>16</v>
      </c>
      <c r="AA58" s="62" t="s">
        <v>108</v>
      </c>
      <c r="AB58" s="25">
        <v>18</v>
      </c>
      <c r="AC58" s="25">
        <v>245</v>
      </c>
      <c r="AD58" s="49">
        <v>0</v>
      </c>
      <c r="AE58" s="49">
        <v>0</v>
      </c>
      <c r="AF58" s="25">
        <v>0</v>
      </c>
      <c r="AG58" s="56">
        <v>0</v>
      </c>
      <c r="AH58" s="39">
        <v>263</v>
      </c>
      <c r="AI58" s="50">
        <v>0</v>
      </c>
      <c r="AJ58" s="49">
        <v>0</v>
      </c>
      <c r="AK58" s="49">
        <v>0</v>
      </c>
      <c r="AL58" s="49">
        <v>0</v>
      </c>
      <c r="AM58" s="49">
        <v>0</v>
      </c>
      <c r="AN58" s="56">
        <v>0</v>
      </c>
      <c r="AO58" s="39">
        <v>0</v>
      </c>
    </row>
    <row r="59" spans="1:41" ht="16.5" customHeight="1" x14ac:dyDescent="0.2">
      <c r="A59" s="1">
        <v>56</v>
      </c>
      <c r="B59" s="15" t="s">
        <v>0</v>
      </c>
      <c r="C59" s="25" t="s">
        <v>15</v>
      </c>
      <c r="D59" s="125" t="s">
        <v>126</v>
      </c>
      <c r="E59" s="38">
        <v>50</v>
      </c>
      <c r="F59" s="25">
        <v>0</v>
      </c>
      <c r="G59" s="37">
        <f t="shared" si="1"/>
        <v>50</v>
      </c>
      <c r="H59" s="25">
        <v>0</v>
      </c>
      <c r="I59" s="25">
        <v>0</v>
      </c>
      <c r="J59" s="25">
        <v>50</v>
      </c>
      <c r="K59" s="25">
        <v>0</v>
      </c>
      <c r="L59" s="25">
        <v>0</v>
      </c>
      <c r="M59" s="44">
        <v>50</v>
      </c>
      <c r="N59" s="61">
        <f t="shared" si="2"/>
        <v>0</v>
      </c>
      <c r="O59" s="50">
        <v>0</v>
      </c>
      <c r="P59" s="49">
        <v>0</v>
      </c>
      <c r="Q59" s="49">
        <v>49</v>
      </c>
      <c r="R59" s="49">
        <v>0</v>
      </c>
      <c r="S59" s="49">
        <v>0</v>
      </c>
      <c r="T59" s="37">
        <v>49</v>
      </c>
      <c r="U59" s="38">
        <v>0</v>
      </c>
      <c r="V59" s="25">
        <v>0</v>
      </c>
      <c r="W59" s="25">
        <v>1</v>
      </c>
      <c r="X59" s="25">
        <v>0</v>
      </c>
      <c r="Y59" s="25">
        <v>0</v>
      </c>
      <c r="Z59" s="37">
        <v>1</v>
      </c>
      <c r="AA59" s="62" t="s">
        <v>108</v>
      </c>
      <c r="AB59" s="25">
        <v>0</v>
      </c>
      <c r="AC59" s="25">
        <v>0</v>
      </c>
      <c r="AD59" s="49">
        <v>50</v>
      </c>
      <c r="AE59" s="49">
        <v>0</v>
      </c>
      <c r="AF59" s="25">
        <v>0</v>
      </c>
      <c r="AG59" s="44">
        <v>0</v>
      </c>
      <c r="AH59" s="37">
        <v>50</v>
      </c>
      <c r="AI59" s="38">
        <v>0</v>
      </c>
      <c r="AJ59" s="25">
        <v>0</v>
      </c>
      <c r="AK59" s="25">
        <v>0</v>
      </c>
      <c r="AL59" s="25">
        <v>0</v>
      </c>
      <c r="AM59" s="25">
        <v>0</v>
      </c>
      <c r="AN59" s="44">
        <v>0</v>
      </c>
      <c r="AO59" s="37">
        <v>0</v>
      </c>
    </row>
    <row r="60" spans="1:41" ht="19.5" customHeight="1" x14ac:dyDescent="0.2">
      <c r="A60" s="1">
        <v>57</v>
      </c>
      <c r="B60" s="15" t="s">
        <v>0</v>
      </c>
      <c r="C60" s="25" t="s">
        <v>14</v>
      </c>
      <c r="D60" s="125" t="s">
        <v>127</v>
      </c>
      <c r="E60" s="38">
        <v>89</v>
      </c>
      <c r="F60" s="25">
        <v>41</v>
      </c>
      <c r="G60" s="37">
        <f t="shared" si="1"/>
        <v>130</v>
      </c>
      <c r="H60" s="25">
        <v>0</v>
      </c>
      <c r="I60" s="25">
        <v>0</v>
      </c>
      <c r="J60" s="25">
        <v>89</v>
      </c>
      <c r="K60" s="25">
        <v>41</v>
      </c>
      <c r="L60" s="25">
        <v>0</v>
      </c>
      <c r="M60" s="44">
        <v>130</v>
      </c>
      <c r="N60" s="61">
        <f t="shared" si="2"/>
        <v>0</v>
      </c>
      <c r="O60" s="50">
        <v>0</v>
      </c>
      <c r="P60" s="49">
        <v>0</v>
      </c>
      <c r="Q60" s="49">
        <v>89</v>
      </c>
      <c r="R60" s="49">
        <v>41</v>
      </c>
      <c r="S60" s="49">
        <v>0</v>
      </c>
      <c r="T60" s="37">
        <v>130</v>
      </c>
      <c r="U60" s="38">
        <v>0</v>
      </c>
      <c r="V60" s="25">
        <v>0</v>
      </c>
      <c r="W60" s="25">
        <v>0</v>
      </c>
      <c r="X60" s="25">
        <v>0</v>
      </c>
      <c r="Y60" s="25">
        <v>0</v>
      </c>
      <c r="Z60" s="37">
        <v>0</v>
      </c>
      <c r="AA60" s="62" t="s">
        <v>108</v>
      </c>
      <c r="AB60" s="25">
        <v>0</v>
      </c>
      <c r="AC60" s="25">
        <v>0</v>
      </c>
      <c r="AD60" s="49">
        <v>89</v>
      </c>
      <c r="AE60" s="49">
        <v>41</v>
      </c>
      <c r="AF60" s="25">
        <v>0</v>
      </c>
      <c r="AG60" s="44">
        <v>0</v>
      </c>
      <c r="AH60" s="37">
        <v>130</v>
      </c>
      <c r="AI60" s="38">
        <v>0</v>
      </c>
      <c r="AJ60" s="25">
        <v>0</v>
      </c>
      <c r="AK60" s="25">
        <v>0</v>
      </c>
      <c r="AL60" s="25">
        <v>0</v>
      </c>
      <c r="AM60" s="25">
        <v>0</v>
      </c>
      <c r="AN60" s="44">
        <v>0</v>
      </c>
      <c r="AO60" s="37">
        <v>0</v>
      </c>
    </row>
    <row r="61" spans="1:41" ht="19.5" customHeight="1" x14ac:dyDescent="0.2">
      <c r="A61" s="1">
        <v>58</v>
      </c>
      <c r="B61" s="15" t="s">
        <v>0</v>
      </c>
      <c r="C61" s="25" t="s">
        <v>153</v>
      </c>
      <c r="D61" s="125" t="s">
        <v>128</v>
      </c>
      <c r="E61" s="38">
        <v>446</v>
      </c>
      <c r="F61" s="25">
        <v>0</v>
      </c>
      <c r="G61" s="37">
        <f t="shared" si="1"/>
        <v>446</v>
      </c>
      <c r="H61" s="25">
        <v>20</v>
      </c>
      <c r="I61" s="25">
        <v>400</v>
      </c>
      <c r="J61" s="25">
        <v>0</v>
      </c>
      <c r="K61" s="25">
        <v>0</v>
      </c>
      <c r="L61" s="25">
        <v>26</v>
      </c>
      <c r="M61" s="44">
        <v>446</v>
      </c>
      <c r="N61" s="61">
        <f t="shared" si="2"/>
        <v>0</v>
      </c>
      <c r="O61" s="50">
        <v>20</v>
      </c>
      <c r="P61" s="49">
        <v>391</v>
      </c>
      <c r="Q61" s="49">
        <v>0</v>
      </c>
      <c r="R61" s="49">
        <v>0</v>
      </c>
      <c r="S61" s="49">
        <v>0</v>
      </c>
      <c r="T61" s="37">
        <v>411</v>
      </c>
      <c r="U61" s="38">
        <v>0</v>
      </c>
      <c r="V61" s="25">
        <v>9</v>
      </c>
      <c r="W61" s="25">
        <v>0</v>
      </c>
      <c r="X61" s="25">
        <v>0</v>
      </c>
      <c r="Y61" s="25">
        <v>26</v>
      </c>
      <c r="Z61" s="37">
        <v>35</v>
      </c>
      <c r="AA61" s="62" t="s">
        <v>138</v>
      </c>
      <c r="AB61" s="25">
        <v>20</v>
      </c>
      <c r="AC61" s="25">
        <v>400</v>
      </c>
      <c r="AD61" s="49">
        <v>0</v>
      </c>
      <c r="AE61" s="49">
        <v>0</v>
      </c>
      <c r="AF61" s="25">
        <v>0</v>
      </c>
      <c r="AG61" s="44">
        <v>0</v>
      </c>
      <c r="AH61" s="37">
        <v>420</v>
      </c>
      <c r="AI61" s="38">
        <v>0</v>
      </c>
      <c r="AJ61" s="25">
        <v>0</v>
      </c>
      <c r="AK61" s="25">
        <v>0</v>
      </c>
      <c r="AL61" s="25">
        <v>0</v>
      </c>
      <c r="AM61" s="25">
        <v>-26</v>
      </c>
      <c r="AN61" s="44">
        <v>0</v>
      </c>
      <c r="AO61" s="37">
        <v>-26</v>
      </c>
    </row>
    <row r="62" spans="1:41" ht="19.5" customHeight="1" x14ac:dyDescent="0.2">
      <c r="A62" s="1">
        <v>59</v>
      </c>
      <c r="B62" s="15" t="s">
        <v>0</v>
      </c>
      <c r="C62" s="25" t="s">
        <v>100</v>
      </c>
      <c r="D62" s="125" t="s">
        <v>125</v>
      </c>
      <c r="E62" s="38">
        <v>109</v>
      </c>
      <c r="F62" s="25">
        <v>90</v>
      </c>
      <c r="G62" s="37">
        <f t="shared" si="1"/>
        <v>199</v>
      </c>
      <c r="H62" s="25">
        <v>0</v>
      </c>
      <c r="I62" s="25">
        <v>0</v>
      </c>
      <c r="J62" s="25">
        <v>177</v>
      </c>
      <c r="K62" s="25">
        <v>22</v>
      </c>
      <c r="L62" s="25">
        <v>0</v>
      </c>
      <c r="M62" s="44">
        <v>199</v>
      </c>
      <c r="N62" s="61">
        <f t="shared" si="2"/>
        <v>0</v>
      </c>
      <c r="O62" s="50">
        <v>0</v>
      </c>
      <c r="P62" s="49">
        <v>0</v>
      </c>
      <c r="Q62" s="49">
        <v>175</v>
      </c>
      <c r="R62" s="49">
        <v>22</v>
      </c>
      <c r="S62" s="49">
        <v>0</v>
      </c>
      <c r="T62" s="37">
        <v>197</v>
      </c>
      <c r="U62" s="38">
        <v>0</v>
      </c>
      <c r="V62" s="25">
        <v>0</v>
      </c>
      <c r="W62" s="25">
        <v>2</v>
      </c>
      <c r="X62" s="25">
        <v>0</v>
      </c>
      <c r="Y62" s="25">
        <v>0</v>
      </c>
      <c r="Z62" s="37">
        <v>2</v>
      </c>
      <c r="AA62" s="62" t="s">
        <v>108</v>
      </c>
      <c r="AB62" s="25">
        <v>0</v>
      </c>
      <c r="AC62" s="25">
        <v>0</v>
      </c>
      <c r="AD62" s="49">
        <v>177</v>
      </c>
      <c r="AE62" s="49">
        <v>22</v>
      </c>
      <c r="AF62" s="25">
        <v>0</v>
      </c>
      <c r="AG62" s="44">
        <v>0</v>
      </c>
      <c r="AH62" s="37">
        <v>199</v>
      </c>
      <c r="AI62" s="38">
        <v>0</v>
      </c>
      <c r="AJ62" s="25">
        <v>0</v>
      </c>
      <c r="AK62" s="25">
        <v>0</v>
      </c>
      <c r="AL62" s="25">
        <v>0</v>
      </c>
      <c r="AM62" s="25">
        <v>0</v>
      </c>
      <c r="AN62" s="44">
        <v>0</v>
      </c>
      <c r="AO62" s="37">
        <v>0</v>
      </c>
    </row>
    <row r="63" spans="1:41" ht="19.5" customHeight="1" x14ac:dyDescent="0.2">
      <c r="A63" s="1">
        <v>60</v>
      </c>
      <c r="B63" s="15" t="s">
        <v>0</v>
      </c>
      <c r="C63" s="25" t="s">
        <v>140</v>
      </c>
      <c r="D63" s="125" t="s">
        <v>125</v>
      </c>
      <c r="E63" s="38">
        <v>120</v>
      </c>
      <c r="F63" s="25">
        <v>54</v>
      </c>
      <c r="G63" s="37">
        <f t="shared" si="1"/>
        <v>174</v>
      </c>
      <c r="H63" s="25">
        <v>0</v>
      </c>
      <c r="I63" s="25">
        <v>0</v>
      </c>
      <c r="J63" s="25">
        <v>120</v>
      </c>
      <c r="K63" s="25">
        <v>44</v>
      </c>
      <c r="L63" s="25">
        <v>10</v>
      </c>
      <c r="M63" s="44">
        <v>174</v>
      </c>
      <c r="N63" s="61">
        <f t="shared" si="2"/>
        <v>0</v>
      </c>
      <c r="O63" s="50">
        <v>0</v>
      </c>
      <c r="P63" s="49">
        <v>0</v>
      </c>
      <c r="Q63" s="49">
        <v>94</v>
      </c>
      <c r="R63" s="49">
        <v>30</v>
      </c>
      <c r="S63" s="49">
        <v>0</v>
      </c>
      <c r="T63" s="37">
        <v>124</v>
      </c>
      <c r="U63" s="38">
        <v>0</v>
      </c>
      <c r="V63" s="25">
        <v>0</v>
      </c>
      <c r="W63" s="25">
        <v>26</v>
      </c>
      <c r="X63" s="25">
        <v>14</v>
      </c>
      <c r="Y63" s="25">
        <v>10</v>
      </c>
      <c r="Z63" s="37">
        <v>50</v>
      </c>
      <c r="AA63" s="62" t="s">
        <v>108</v>
      </c>
      <c r="AB63" s="25">
        <v>0</v>
      </c>
      <c r="AC63" s="25">
        <v>0</v>
      </c>
      <c r="AD63" s="49">
        <v>120</v>
      </c>
      <c r="AE63" s="49">
        <v>44</v>
      </c>
      <c r="AF63" s="25">
        <v>10</v>
      </c>
      <c r="AG63" s="44">
        <v>0</v>
      </c>
      <c r="AH63" s="37">
        <v>174</v>
      </c>
      <c r="AI63" s="38">
        <v>0</v>
      </c>
      <c r="AJ63" s="25">
        <v>0</v>
      </c>
      <c r="AK63" s="25">
        <v>0</v>
      </c>
      <c r="AL63" s="25">
        <v>0</v>
      </c>
      <c r="AM63" s="25">
        <v>0</v>
      </c>
      <c r="AN63" s="44">
        <v>0</v>
      </c>
      <c r="AO63" s="37">
        <v>0</v>
      </c>
    </row>
    <row r="64" spans="1:41" ht="19.5" customHeight="1" x14ac:dyDescent="0.2">
      <c r="A64" s="1">
        <v>61</v>
      </c>
      <c r="B64" s="15" t="s">
        <v>0</v>
      </c>
      <c r="C64" s="25" t="s">
        <v>17</v>
      </c>
      <c r="D64" s="125" t="s">
        <v>125</v>
      </c>
      <c r="E64" s="38">
        <v>220</v>
      </c>
      <c r="F64" s="25">
        <v>0</v>
      </c>
      <c r="G64" s="37">
        <f t="shared" ref="G64:G83" si="3">SUM(E64:F64)</f>
        <v>220</v>
      </c>
      <c r="H64" s="25">
        <v>0</v>
      </c>
      <c r="I64" s="25">
        <v>0</v>
      </c>
      <c r="J64" s="25">
        <v>0</v>
      </c>
      <c r="K64" s="25">
        <v>220</v>
      </c>
      <c r="L64" s="25">
        <v>0</v>
      </c>
      <c r="M64" s="44">
        <v>220</v>
      </c>
      <c r="N64" s="61">
        <f t="shared" si="2"/>
        <v>0</v>
      </c>
      <c r="O64" s="50">
        <v>0</v>
      </c>
      <c r="P64" s="49">
        <v>0</v>
      </c>
      <c r="Q64" s="49">
        <v>0</v>
      </c>
      <c r="R64" s="49">
        <v>198</v>
      </c>
      <c r="S64" s="49">
        <v>0</v>
      </c>
      <c r="T64" s="37">
        <v>198</v>
      </c>
      <c r="U64" s="38">
        <v>0</v>
      </c>
      <c r="V64" s="25">
        <v>0</v>
      </c>
      <c r="W64" s="25">
        <v>0</v>
      </c>
      <c r="X64" s="25">
        <v>22</v>
      </c>
      <c r="Y64" s="25">
        <v>0</v>
      </c>
      <c r="Z64" s="37">
        <v>22</v>
      </c>
      <c r="AA64" s="62" t="s">
        <v>108</v>
      </c>
      <c r="AB64" s="25">
        <v>0</v>
      </c>
      <c r="AC64" s="25">
        <v>0</v>
      </c>
      <c r="AD64" s="49">
        <v>0</v>
      </c>
      <c r="AE64" s="49">
        <v>220</v>
      </c>
      <c r="AF64" s="25">
        <v>0</v>
      </c>
      <c r="AG64" s="44">
        <v>0</v>
      </c>
      <c r="AH64" s="37">
        <v>220</v>
      </c>
      <c r="AI64" s="38">
        <v>0</v>
      </c>
      <c r="AJ64" s="25">
        <v>0</v>
      </c>
      <c r="AK64" s="25">
        <v>0</v>
      </c>
      <c r="AL64" s="25">
        <v>0</v>
      </c>
      <c r="AM64" s="25">
        <v>0</v>
      </c>
      <c r="AN64" s="44">
        <v>0</v>
      </c>
      <c r="AO64" s="37">
        <v>0</v>
      </c>
    </row>
    <row r="65" spans="1:41" ht="18.75" customHeight="1" x14ac:dyDescent="0.2">
      <c r="A65" s="1">
        <v>62</v>
      </c>
      <c r="B65" s="15" t="s">
        <v>0</v>
      </c>
      <c r="C65" s="25" t="s">
        <v>101</v>
      </c>
      <c r="D65" s="125" t="s">
        <v>129</v>
      </c>
      <c r="E65" s="38">
        <v>0</v>
      </c>
      <c r="F65" s="25">
        <v>109</v>
      </c>
      <c r="G65" s="37">
        <f t="shared" si="3"/>
        <v>109</v>
      </c>
      <c r="H65" s="25">
        <v>0</v>
      </c>
      <c r="I65" s="25">
        <v>0</v>
      </c>
      <c r="J65" s="25">
        <v>0</v>
      </c>
      <c r="K65" s="25">
        <v>109</v>
      </c>
      <c r="L65" s="25">
        <v>0</v>
      </c>
      <c r="M65" s="44">
        <v>109</v>
      </c>
      <c r="N65" s="61">
        <f t="shared" ref="N65:N86" si="4">G65-M65</f>
        <v>0</v>
      </c>
      <c r="O65" s="50">
        <v>0</v>
      </c>
      <c r="P65" s="49">
        <v>0</v>
      </c>
      <c r="Q65" s="49">
        <v>0</v>
      </c>
      <c r="R65" s="49">
        <v>109</v>
      </c>
      <c r="S65" s="49">
        <v>0</v>
      </c>
      <c r="T65" s="37">
        <v>109</v>
      </c>
      <c r="U65" s="38">
        <v>0</v>
      </c>
      <c r="V65" s="25">
        <v>0</v>
      </c>
      <c r="W65" s="25">
        <v>0</v>
      </c>
      <c r="X65" s="25">
        <v>0</v>
      </c>
      <c r="Y65" s="25">
        <v>0</v>
      </c>
      <c r="Z65" s="37">
        <v>0</v>
      </c>
      <c r="AA65" s="62" t="s">
        <v>108</v>
      </c>
      <c r="AB65" s="25">
        <v>0</v>
      </c>
      <c r="AC65" s="25">
        <v>0</v>
      </c>
      <c r="AD65" s="49">
        <v>0</v>
      </c>
      <c r="AE65" s="49">
        <v>109</v>
      </c>
      <c r="AF65" s="25">
        <v>0</v>
      </c>
      <c r="AG65" s="44">
        <v>0</v>
      </c>
      <c r="AH65" s="37">
        <v>109</v>
      </c>
      <c r="AI65" s="38">
        <v>0</v>
      </c>
      <c r="AJ65" s="25">
        <v>0</v>
      </c>
      <c r="AK65" s="25">
        <v>0</v>
      </c>
      <c r="AL65" s="25">
        <v>0</v>
      </c>
      <c r="AM65" s="25">
        <v>0</v>
      </c>
      <c r="AN65" s="44">
        <v>0</v>
      </c>
      <c r="AO65" s="37">
        <v>0</v>
      </c>
    </row>
    <row r="66" spans="1:41" ht="20.25" customHeight="1" x14ac:dyDescent="0.2">
      <c r="A66" s="1">
        <v>63</v>
      </c>
      <c r="B66" s="15" t="s">
        <v>0</v>
      </c>
      <c r="C66" s="25" t="s">
        <v>152</v>
      </c>
      <c r="D66" s="125" t="s">
        <v>130</v>
      </c>
      <c r="E66" s="38">
        <v>0</v>
      </c>
      <c r="F66" s="25">
        <v>30</v>
      </c>
      <c r="G66" s="37">
        <f t="shared" si="3"/>
        <v>30</v>
      </c>
      <c r="H66" s="25">
        <v>0</v>
      </c>
      <c r="I66" s="25">
        <v>0</v>
      </c>
      <c r="J66" s="25">
        <v>0</v>
      </c>
      <c r="K66" s="25">
        <v>30</v>
      </c>
      <c r="L66" s="25">
        <v>0</v>
      </c>
      <c r="M66" s="44">
        <v>30</v>
      </c>
      <c r="N66" s="61">
        <f t="shared" si="4"/>
        <v>0</v>
      </c>
      <c r="O66" s="50">
        <v>0</v>
      </c>
      <c r="P66" s="49">
        <v>0</v>
      </c>
      <c r="Q66" s="49">
        <v>0</v>
      </c>
      <c r="R66" s="49">
        <v>30</v>
      </c>
      <c r="S66" s="49">
        <v>0</v>
      </c>
      <c r="T66" s="37">
        <v>30</v>
      </c>
      <c r="U66" s="38">
        <v>0</v>
      </c>
      <c r="V66" s="25">
        <v>0</v>
      </c>
      <c r="W66" s="25">
        <v>0</v>
      </c>
      <c r="X66" s="25">
        <v>0</v>
      </c>
      <c r="Y66" s="25">
        <v>0</v>
      </c>
      <c r="Z66" s="37">
        <v>0</v>
      </c>
      <c r="AA66" s="62" t="s">
        <v>108</v>
      </c>
      <c r="AB66" s="25">
        <v>0</v>
      </c>
      <c r="AC66" s="25">
        <v>0</v>
      </c>
      <c r="AD66" s="49">
        <v>0</v>
      </c>
      <c r="AE66" s="49">
        <v>30</v>
      </c>
      <c r="AF66" s="25">
        <v>0</v>
      </c>
      <c r="AG66" s="44">
        <v>0</v>
      </c>
      <c r="AH66" s="37">
        <v>30</v>
      </c>
      <c r="AI66" s="38">
        <v>0</v>
      </c>
      <c r="AJ66" s="25">
        <v>0</v>
      </c>
      <c r="AK66" s="25">
        <v>0</v>
      </c>
      <c r="AL66" s="25">
        <v>0</v>
      </c>
      <c r="AM66" s="25">
        <v>0</v>
      </c>
      <c r="AN66" s="44">
        <v>0</v>
      </c>
      <c r="AO66" s="37">
        <v>0</v>
      </c>
    </row>
    <row r="67" spans="1:41" ht="18" customHeight="1" x14ac:dyDescent="0.2">
      <c r="A67" s="1">
        <v>64</v>
      </c>
      <c r="B67" s="15" t="s">
        <v>95</v>
      </c>
      <c r="C67" s="25" t="s">
        <v>13</v>
      </c>
      <c r="D67" s="125" t="s">
        <v>125</v>
      </c>
      <c r="E67" s="38">
        <v>3</v>
      </c>
      <c r="F67" s="25">
        <v>0</v>
      </c>
      <c r="G67" s="37">
        <f t="shared" si="3"/>
        <v>3</v>
      </c>
      <c r="H67" s="25">
        <v>0</v>
      </c>
      <c r="I67" s="25">
        <v>0</v>
      </c>
      <c r="J67" s="25">
        <v>0</v>
      </c>
      <c r="K67" s="25">
        <v>3</v>
      </c>
      <c r="L67" s="25">
        <v>0</v>
      </c>
      <c r="M67" s="44">
        <v>3</v>
      </c>
      <c r="N67" s="61">
        <f t="shared" si="4"/>
        <v>0</v>
      </c>
      <c r="O67" s="50">
        <v>0</v>
      </c>
      <c r="P67" s="49">
        <v>0</v>
      </c>
      <c r="Q67" s="49">
        <v>0</v>
      </c>
      <c r="R67" s="49">
        <v>3</v>
      </c>
      <c r="S67" s="49">
        <v>0</v>
      </c>
      <c r="T67" s="37">
        <v>3</v>
      </c>
      <c r="U67" s="38">
        <v>0</v>
      </c>
      <c r="V67" s="25">
        <v>0</v>
      </c>
      <c r="W67" s="25">
        <v>0</v>
      </c>
      <c r="X67" s="25">
        <v>0</v>
      </c>
      <c r="Y67" s="25">
        <v>0</v>
      </c>
      <c r="Z67" s="37">
        <v>0</v>
      </c>
      <c r="AA67" s="62" t="s">
        <v>108</v>
      </c>
      <c r="AB67" s="25">
        <v>0</v>
      </c>
      <c r="AC67" s="25">
        <v>0</v>
      </c>
      <c r="AD67" s="49">
        <v>0</v>
      </c>
      <c r="AE67" s="49">
        <v>3</v>
      </c>
      <c r="AF67" s="25">
        <v>0</v>
      </c>
      <c r="AG67" s="44">
        <v>0</v>
      </c>
      <c r="AH67" s="37">
        <v>3</v>
      </c>
      <c r="AI67" s="38">
        <v>0</v>
      </c>
      <c r="AJ67" s="25">
        <v>0</v>
      </c>
      <c r="AK67" s="25">
        <v>0</v>
      </c>
      <c r="AL67" s="25">
        <v>0</v>
      </c>
      <c r="AM67" s="25">
        <v>0</v>
      </c>
      <c r="AN67" s="44">
        <v>0</v>
      </c>
      <c r="AO67" s="37">
        <v>0</v>
      </c>
    </row>
    <row r="68" spans="1:41" ht="19.5" customHeight="1" x14ac:dyDescent="0.2">
      <c r="A68" s="1">
        <v>65</v>
      </c>
      <c r="B68" s="15" t="s">
        <v>95</v>
      </c>
      <c r="C68" s="25" t="s">
        <v>105</v>
      </c>
      <c r="D68" s="125" t="s">
        <v>125</v>
      </c>
      <c r="E68" s="38">
        <v>15</v>
      </c>
      <c r="F68" s="25">
        <v>0</v>
      </c>
      <c r="G68" s="37">
        <f t="shared" si="3"/>
        <v>15</v>
      </c>
      <c r="H68" s="25">
        <v>0</v>
      </c>
      <c r="I68" s="25">
        <v>15</v>
      </c>
      <c r="J68" s="25">
        <v>0</v>
      </c>
      <c r="K68" s="25">
        <v>0</v>
      </c>
      <c r="L68" s="25">
        <v>0</v>
      </c>
      <c r="M68" s="44">
        <v>15</v>
      </c>
      <c r="N68" s="61">
        <f t="shared" si="4"/>
        <v>0</v>
      </c>
      <c r="O68" s="50">
        <v>0</v>
      </c>
      <c r="P68" s="49">
        <v>6</v>
      </c>
      <c r="Q68" s="49">
        <v>0</v>
      </c>
      <c r="R68" s="49">
        <v>0</v>
      </c>
      <c r="S68" s="49">
        <v>0</v>
      </c>
      <c r="T68" s="37">
        <v>6</v>
      </c>
      <c r="U68" s="38">
        <v>0</v>
      </c>
      <c r="V68" s="25">
        <v>9</v>
      </c>
      <c r="W68" s="25">
        <v>0</v>
      </c>
      <c r="X68" s="25">
        <v>0</v>
      </c>
      <c r="Y68" s="25">
        <v>0</v>
      </c>
      <c r="Z68" s="37">
        <v>9</v>
      </c>
      <c r="AA68" s="62" t="s">
        <v>108</v>
      </c>
      <c r="AB68" s="25">
        <v>0</v>
      </c>
      <c r="AC68" s="25">
        <v>15</v>
      </c>
      <c r="AD68" s="49">
        <v>0</v>
      </c>
      <c r="AE68" s="49">
        <v>0</v>
      </c>
      <c r="AF68" s="25">
        <v>0</v>
      </c>
      <c r="AG68" s="44">
        <v>0</v>
      </c>
      <c r="AH68" s="37">
        <v>15</v>
      </c>
      <c r="AI68" s="38">
        <v>0</v>
      </c>
      <c r="AJ68" s="25">
        <v>0</v>
      </c>
      <c r="AK68" s="25">
        <v>0</v>
      </c>
      <c r="AL68" s="25">
        <v>0</v>
      </c>
      <c r="AM68" s="25">
        <v>0</v>
      </c>
      <c r="AN68" s="44">
        <v>0</v>
      </c>
      <c r="AO68" s="37">
        <v>0</v>
      </c>
    </row>
    <row r="69" spans="1:41" ht="18.75" customHeight="1" x14ac:dyDescent="0.2">
      <c r="A69" s="1">
        <v>66</v>
      </c>
      <c r="B69" s="15" t="s">
        <v>95</v>
      </c>
      <c r="C69" s="25" t="s">
        <v>11</v>
      </c>
      <c r="D69" s="125" t="s">
        <v>125</v>
      </c>
      <c r="E69" s="38">
        <v>3</v>
      </c>
      <c r="F69" s="25">
        <v>0</v>
      </c>
      <c r="G69" s="37">
        <f t="shared" si="3"/>
        <v>3</v>
      </c>
      <c r="H69" s="25">
        <v>0</v>
      </c>
      <c r="I69" s="25">
        <v>0</v>
      </c>
      <c r="J69" s="25">
        <v>0</v>
      </c>
      <c r="K69" s="25">
        <v>3</v>
      </c>
      <c r="L69" s="25">
        <v>0</v>
      </c>
      <c r="M69" s="44">
        <v>3</v>
      </c>
      <c r="N69" s="61">
        <f t="shared" si="4"/>
        <v>0</v>
      </c>
      <c r="O69" s="50">
        <v>0</v>
      </c>
      <c r="P69" s="49">
        <v>0</v>
      </c>
      <c r="Q69" s="49">
        <v>0</v>
      </c>
      <c r="R69" s="49">
        <v>3</v>
      </c>
      <c r="S69" s="49">
        <v>0</v>
      </c>
      <c r="T69" s="37">
        <v>3</v>
      </c>
      <c r="U69" s="38">
        <v>0</v>
      </c>
      <c r="V69" s="25">
        <v>0</v>
      </c>
      <c r="W69" s="25">
        <v>0</v>
      </c>
      <c r="X69" s="25">
        <v>0</v>
      </c>
      <c r="Y69" s="25">
        <v>0</v>
      </c>
      <c r="Z69" s="37">
        <v>0</v>
      </c>
      <c r="AA69" s="62" t="s">
        <v>108</v>
      </c>
      <c r="AB69" s="25">
        <v>0</v>
      </c>
      <c r="AC69" s="25">
        <v>0</v>
      </c>
      <c r="AD69" s="49">
        <v>0</v>
      </c>
      <c r="AE69" s="49">
        <v>3</v>
      </c>
      <c r="AF69" s="25">
        <v>0</v>
      </c>
      <c r="AG69" s="44">
        <v>0</v>
      </c>
      <c r="AH69" s="37">
        <v>3</v>
      </c>
      <c r="AI69" s="38">
        <v>0</v>
      </c>
      <c r="AJ69" s="25">
        <v>0</v>
      </c>
      <c r="AK69" s="25">
        <v>0</v>
      </c>
      <c r="AL69" s="25">
        <v>0</v>
      </c>
      <c r="AM69" s="25">
        <v>0</v>
      </c>
      <c r="AN69" s="44">
        <v>0</v>
      </c>
      <c r="AO69" s="37">
        <v>0</v>
      </c>
    </row>
    <row r="70" spans="1:41" ht="17.25" customHeight="1" x14ac:dyDescent="0.2">
      <c r="A70" s="1">
        <v>67</v>
      </c>
      <c r="B70" s="15" t="s">
        <v>95</v>
      </c>
      <c r="C70" s="25" t="s">
        <v>103</v>
      </c>
      <c r="D70" s="125" t="s">
        <v>125</v>
      </c>
      <c r="E70" s="38">
        <v>11</v>
      </c>
      <c r="F70" s="25">
        <v>0</v>
      </c>
      <c r="G70" s="37">
        <f t="shared" si="3"/>
        <v>11</v>
      </c>
      <c r="H70" s="25">
        <v>0</v>
      </c>
      <c r="I70" s="25">
        <v>11</v>
      </c>
      <c r="J70" s="25">
        <v>0</v>
      </c>
      <c r="K70" s="25">
        <v>0</v>
      </c>
      <c r="L70" s="25">
        <v>0</v>
      </c>
      <c r="M70" s="44">
        <v>11</v>
      </c>
      <c r="N70" s="61">
        <f t="shared" si="4"/>
        <v>0</v>
      </c>
      <c r="O70" s="50">
        <v>0</v>
      </c>
      <c r="P70" s="49">
        <v>11</v>
      </c>
      <c r="Q70" s="49">
        <v>0</v>
      </c>
      <c r="R70" s="49">
        <v>0</v>
      </c>
      <c r="S70" s="49">
        <v>0</v>
      </c>
      <c r="T70" s="37">
        <v>11</v>
      </c>
      <c r="U70" s="38">
        <v>0</v>
      </c>
      <c r="V70" s="25">
        <v>0</v>
      </c>
      <c r="W70" s="25">
        <v>0</v>
      </c>
      <c r="X70" s="25">
        <v>0</v>
      </c>
      <c r="Y70" s="25">
        <v>0</v>
      </c>
      <c r="Z70" s="37">
        <v>0</v>
      </c>
      <c r="AA70" s="62" t="s">
        <v>108</v>
      </c>
      <c r="AB70" s="25">
        <v>0</v>
      </c>
      <c r="AC70" s="25">
        <v>11</v>
      </c>
      <c r="AD70" s="49">
        <v>0</v>
      </c>
      <c r="AE70" s="49">
        <v>0</v>
      </c>
      <c r="AF70" s="25">
        <v>0</v>
      </c>
      <c r="AG70" s="44">
        <v>0</v>
      </c>
      <c r="AH70" s="37">
        <v>11</v>
      </c>
      <c r="AI70" s="38">
        <v>0</v>
      </c>
      <c r="AJ70" s="25">
        <v>0</v>
      </c>
      <c r="AK70" s="25">
        <v>0</v>
      </c>
      <c r="AL70" s="25">
        <v>0</v>
      </c>
      <c r="AM70" s="25">
        <v>0</v>
      </c>
      <c r="AN70" s="44">
        <v>0</v>
      </c>
      <c r="AO70" s="37">
        <v>0</v>
      </c>
    </row>
    <row r="71" spans="1:41" ht="18" customHeight="1" x14ac:dyDescent="0.2">
      <c r="A71" s="1">
        <v>68</v>
      </c>
      <c r="B71" s="15" t="s">
        <v>95</v>
      </c>
      <c r="C71" s="25" t="s">
        <v>83</v>
      </c>
      <c r="D71" s="125" t="s">
        <v>125</v>
      </c>
      <c r="E71" s="38">
        <v>8</v>
      </c>
      <c r="F71" s="25">
        <v>0</v>
      </c>
      <c r="G71" s="37">
        <f t="shared" si="3"/>
        <v>8</v>
      </c>
      <c r="H71" s="25">
        <v>0</v>
      </c>
      <c r="I71" s="25">
        <v>8</v>
      </c>
      <c r="J71" s="25">
        <v>0</v>
      </c>
      <c r="K71" s="25">
        <v>0</v>
      </c>
      <c r="L71" s="25">
        <v>0</v>
      </c>
      <c r="M71" s="44">
        <v>8</v>
      </c>
      <c r="N71" s="61">
        <f t="shared" si="4"/>
        <v>0</v>
      </c>
      <c r="O71" s="50">
        <v>0</v>
      </c>
      <c r="P71" s="49">
        <v>8</v>
      </c>
      <c r="Q71" s="49">
        <v>0</v>
      </c>
      <c r="R71" s="49">
        <v>0</v>
      </c>
      <c r="S71" s="49">
        <v>0</v>
      </c>
      <c r="T71" s="37">
        <v>8</v>
      </c>
      <c r="U71" s="38">
        <v>0</v>
      </c>
      <c r="V71" s="25">
        <v>0</v>
      </c>
      <c r="W71" s="25">
        <v>0</v>
      </c>
      <c r="X71" s="25">
        <v>0</v>
      </c>
      <c r="Y71" s="25">
        <v>0</v>
      </c>
      <c r="Z71" s="37">
        <v>0</v>
      </c>
      <c r="AA71" s="62" t="s">
        <v>108</v>
      </c>
      <c r="AB71" s="25">
        <v>0</v>
      </c>
      <c r="AC71" s="25">
        <v>8</v>
      </c>
      <c r="AD71" s="49">
        <v>0</v>
      </c>
      <c r="AE71" s="49">
        <v>0</v>
      </c>
      <c r="AF71" s="25">
        <v>0</v>
      </c>
      <c r="AG71" s="44">
        <v>0</v>
      </c>
      <c r="AH71" s="37">
        <v>8</v>
      </c>
      <c r="AI71" s="38">
        <v>0</v>
      </c>
      <c r="AJ71" s="25">
        <v>0</v>
      </c>
      <c r="AK71" s="25">
        <v>0</v>
      </c>
      <c r="AL71" s="25">
        <v>0</v>
      </c>
      <c r="AM71" s="25">
        <v>0</v>
      </c>
      <c r="AN71" s="44">
        <v>0</v>
      </c>
      <c r="AO71" s="37">
        <v>0</v>
      </c>
    </row>
    <row r="72" spans="1:41" ht="19.5" customHeight="1" x14ac:dyDescent="0.2">
      <c r="A72" s="1">
        <v>69</v>
      </c>
      <c r="B72" s="15" t="s">
        <v>95</v>
      </c>
      <c r="C72" s="25" t="s">
        <v>19</v>
      </c>
      <c r="D72" s="125" t="s">
        <v>122</v>
      </c>
      <c r="E72" s="38">
        <v>8</v>
      </c>
      <c r="F72" s="25">
        <v>0</v>
      </c>
      <c r="G72" s="37">
        <f t="shared" si="3"/>
        <v>8</v>
      </c>
      <c r="H72" s="25">
        <v>0</v>
      </c>
      <c r="I72" s="25">
        <v>8</v>
      </c>
      <c r="J72" s="25">
        <v>0</v>
      </c>
      <c r="K72" s="25">
        <v>0</v>
      </c>
      <c r="L72" s="25">
        <v>0</v>
      </c>
      <c r="M72" s="44">
        <v>8</v>
      </c>
      <c r="N72" s="61">
        <f t="shared" si="4"/>
        <v>0</v>
      </c>
      <c r="O72" s="50">
        <v>0</v>
      </c>
      <c r="P72" s="49">
        <v>5</v>
      </c>
      <c r="Q72" s="49">
        <v>0</v>
      </c>
      <c r="R72" s="49">
        <v>0</v>
      </c>
      <c r="S72" s="49">
        <v>0</v>
      </c>
      <c r="T72" s="37">
        <v>5</v>
      </c>
      <c r="U72" s="38">
        <v>0</v>
      </c>
      <c r="V72" s="25">
        <v>3</v>
      </c>
      <c r="W72" s="25">
        <v>0</v>
      </c>
      <c r="X72" s="25">
        <v>0</v>
      </c>
      <c r="Y72" s="25">
        <v>0</v>
      </c>
      <c r="Z72" s="37">
        <v>3</v>
      </c>
      <c r="AA72" s="62" t="s">
        <v>108</v>
      </c>
      <c r="AB72" s="25">
        <v>0</v>
      </c>
      <c r="AC72" s="25">
        <v>8</v>
      </c>
      <c r="AD72" s="49">
        <v>0</v>
      </c>
      <c r="AE72" s="49">
        <v>0</v>
      </c>
      <c r="AF72" s="25">
        <v>0</v>
      </c>
      <c r="AG72" s="44">
        <v>0</v>
      </c>
      <c r="AH72" s="37">
        <v>8</v>
      </c>
      <c r="AI72" s="38">
        <v>0</v>
      </c>
      <c r="AJ72" s="25">
        <v>0</v>
      </c>
      <c r="AK72" s="25">
        <v>0</v>
      </c>
      <c r="AL72" s="25">
        <v>0</v>
      </c>
      <c r="AM72" s="25">
        <v>0</v>
      </c>
      <c r="AN72" s="44">
        <v>0</v>
      </c>
      <c r="AO72" s="37">
        <v>0</v>
      </c>
    </row>
    <row r="73" spans="1:41" ht="19.5" customHeight="1" thickBot="1" x14ac:dyDescent="0.25">
      <c r="A73" s="1">
        <v>70</v>
      </c>
      <c r="B73" s="77" t="s">
        <v>95</v>
      </c>
      <c r="C73" s="79" t="s">
        <v>104</v>
      </c>
      <c r="D73" s="128" t="s">
        <v>126</v>
      </c>
      <c r="E73" s="78">
        <v>11</v>
      </c>
      <c r="F73" s="79">
        <v>0</v>
      </c>
      <c r="G73" s="80">
        <f t="shared" si="3"/>
        <v>11</v>
      </c>
      <c r="H73" s="25">
        <v>0</v>
      </c>
      <c r="I73" s="25">
        <v>0</v>
      </c>
      <c r="J73" s="25">
        <v>0</v>
      </c>
      <c r="K73" s="25">
        <v>0</v>
      </c>
      <c r="L73" s="25">
        <v>11</v>
      </c>
      <c r="M73" s="90">
        <v>11</v>
      </c>
      <c r="N73" s="81">
        <f t="shared" si="4"/>
        <v>0</v>
      </c>
      <c r="O73" s="85">
        <v>0</v>
      </c>
      <c r="P73" s="86">
        <v>0</v>
      </c>
      <c r="Q73" s="86">
        <v>0</v>
      </c>
      <c r="R73" s="86">
        <v>0</v>
      </c>
      <c r="S73" s="86">
        <v>0</v>
      </c>
      <c r="T73" s="80">
        <v>0</v>
      </c>
      <c r="U73" s="78">
        <v>0</v>
      </c>
      <c r="V73" s="79">
        <v>0</v>
      </c>
      <c r="W73" s="79">
        <v>0</v>
      </c>
      <c r="X73" s="79">
        <v>0</v>
      </c>
      <c r="Y73" s="79">
        <v>11</v>
      </c>
      <c r="Z73" s="80">
        <v>11</v>
      </c>
      <c r="AA73" s="89" t="s">
        <v>108</v>
      </c>
      <c r="AB73" s="25">
        <v>0</v>
      </c>
      <c r="AC73" s="25">
        <v>0</v>
      </c>
      <c r="AD73" s="49">
        <v>0</v>
      </c>
      <c r="AE73" s="49">
        <v>0</v>
      </c>
      <c r="AF73" s="25">
        <v>11</v>
      </c>
      <c r="AG73" s="83">
        <v>0</v>
      </c>
      <c r="AH73" s="80">
        <v>11</v>
      </c>
      <c r="AI73" s="78">
        <v>0</v>
      </c>
      <c r="AJ73" s="79">
        <v>0</v>
      </c>
      <c r="AK73" s="79">
        <v>0</v>
      </c>
      <c r="AL73" s="79">
        <v>0</v>
      </c>
      <c r="AM73" s="79">
        <v>0</v>
      </c>
      <c r="AN73" s="83">
        <v>0</v>
      </c>
      <c r="AO73" s="80">
        <v>0</v>
      </c>
    </row>
    <row r="74" spans="1:41" ht="19.5" customHeight="1" thickTop="1" x14ac:dyDescent="0.2">
      <c r="A74" s="1">
        <v>71</v>
      </c>
      <c r="B74" s="51" t="s">
        <v>144</v>
      </c>
      <c r="C74" s="47" t="s">
        <v>141</v>
      </c>
      <c r="D74" s="124" t="s">
        <v>131</v>
      </c>
      <c r="E74" s="46">
        <v>586</v>
      </c>
      <c r="F74" s="47">
        <v>0</v>
      </c>
      <c r="G74" s="18">
        <f t="shared" si="3"/>
        <v>586</v>
      </c>
      <c r="H74" s="47">
        <v>171</v>
      </c>
      <c r="I74" s="47">
        <v>415</v>
      </c>
      <c r="J74" s="47">
        <v>0</v>
      </c>
      <c r="K74" s="47">
        <v>0</v>
      </c>
      <c r="L74" s="47">
        <v>0</v>
      </c>
      <c r="M74" s="55">
        <v>586</v>
      </c>
      <c r="N74" s="59">
        <f t="shared" si="4"/>
        <v>0</v>
      </c>
      <c r="O74" s="46">
        <v>159</v>
      </c>
      <c r="P74" s="47">
        <v>411</v>
      </c>
      <c r="Q74" s="47">
        <v>0</v>
      </c>
      <c r="R74" s="47">
        <v>0</v>
      </c>
      <c r="S74" s="47">
        <v>0</v>
      </c>
      <c r="T74" s="18">
        <v>570</v>
      </c>
      <c r="U74" s="46">
        <v>12</v>
      </c>
      <c r="V74" s="47">
        <v>4</v>
      </c>
      <c r="W74" s="47">
        <v>0</v>
      </c>
      <c r="X74" s="47">
        <v>0</v>
      </c>
      <c r="Y74" s="47">
        <v>0</v>
      </c>
      <c r="Z74" s="18">
        <v>16</v>
      </c>
      <c r="AA74" s="66" t="s">
        <v>108</v>
      </c>
      <c r="AB74" s="47">
        <v>171</v>
      </c>
      <c r="AC74" s="47">
        <v>415</v>
      </c>
      <c r="AD74" s="47">
        <v>0</v>
      </c>
      <c r="AE74" s="47">
        <v>0</v>
      </c>
      <c r="AF74" s="47">
        <v>0</v>
      </c>
      <c r="AG74" s="55">
        <v>0</v>
      </c>
      <c r="AH74" s="18">
        <v>586</v>
      </c>
      <c r="AI74" s="46">
        <v>0</v>
      </c>
      <c r="AJ74" s="47">
        <v>0</v>
      </c>
      <c r="AK74" s="47">
        <v>0</v>
      </c>
      <c r="AL74" s="47">
        <v>0</v>
      </c>
      <c r="AM74" s="47">
        <v>0</v>
      </c>
      <c r="AN74" s="55">
        <v>0</v>
      </c>
      <c r="AO74" s="18">
        <v>0</v>
      </c>
    </row>
    <row r="75" spans="1:41" ht="19.5" customHeight="1" x14ac:dyDescent="0.2">
      <c r="A75" s="1">
        <v>72</v>
      </c>
      <c r="B75" s="15" t="s">
        <v>144</v>
      </c>
      <c r="C75" s="25" t="s">
        <v>102</v>
      </c>
      <c r="D75" s="125" t="s">
        <v>131</v>
      </c>
      <c r="E75" s="38">
        <v>0</v>
      </c>
      <c r="F75" s="25">
        <v>114</v>
      </c>
      <c r="G75" s="37">
        <f t="shared" si="3"/>
        <v>114</v>
      </c>
      <c r="H75" s="25">
        <v>0</v>
      </c>
      <c r="I75" s="25">
        <v>0</v>
      </c>
      <c r="J75" s="25">
        <v>79</v>
      </c>
      <c r="K75" s="25">
        <v>35</v>
      </c>
      <c r="L75" s="25">
        <v>0</v>
      </c>
      <c r="M75" s="44">
        <v>114</v>
      </c>
      <c r="N75" s="61">
        <f t="shared" si="4"/>
        <v>0</v>
      </c>
      <c r="O75" s="50">
        <v>0</v>
      </c>
      <c r="P75" s="49">
        <v>0</v>
      </c>
      <c r="Q75" s="49">
        <v>79</v>
      </c>
      <c r="R75" s="49">
        <v>32</v>
      </c>
      <c r="S75" s="49">
        <v>0</v>
      </c>
      <c r="T75" s="37">
        <v>111</v>
      </c>
      <c r="U75" s="38">
        <v>0</v>
      </c>
      <c r="V75" s="25">
        <v>0</v>
      </c>
      <c r="W75" s="25">
        <v>0</v>
      </c>
      <c r="X75" s="25">
        <v>3</v>
      </c>
      <c r="Y75" s="25">
        <v>0</v>
      </c>
      <c r="Z75" s="37">
        <v>3</v>
      </c>
      <c r="AA75" s="62" t="s">
        <v>108</v>
      </c>
      <c r="AB75" s="25">
        <v>0</v>
      </c>
      <c r="AC75" s="25">
        <v>0</v>
      </c>
      <c r="AD75" s="49">
        <v>79</v>
      </c>
      <c r="AE75" s="49">
        <v>35</v>
      </c>
      <c r="AF75" s="25">
        <v>0</v>
      </c>
      <c r="AG75" s="44">
        <v>0</v>
      </c>
      <c r="AH75" s="37">
        <v>114</v>
      </c>
      <c r="AI75" s="38">
        <v>0</v>
      </c>
      <c r="AJ75" s="25">
        <v>0</v>
      </c>
      <c r="AK75" s="25">
        <v>0</v>
      </c>
      <c r="AL75" s="25">
        <v>0</v>
      </c>
      <c r="AM75" s="25">
        <v>0</v>
      </c>
      <c r="AN75" s="44">
        <v>0</v>
      </c>
      <c r="AO75" s="37">
        <v>0</v>
      </c>
    </row>
    <row r="76" spans="1:41" ht="19.5" customHeight="1" x14ac:dyDescent="0.2">
      <c r="A76" s="1">
        <v>73</v>
      </c>
      <c r="B76" s="48" t="s">
        <v>0</v>
      </c>
      <c r="C76" s="49" t="s">
        <v>30</v>
      </c>
      <c r="D76" s="127" t="s">
        <v>132</v>
      </c>
      <c r="E76" s="50">
        <v>108</v>
      </c>
      <c r="F76" s="49">
        <v>50</v>
      </c>
      <c r="G76" s="37">
        <f t="shared" si="3"/>
        <v>158</v>
      </c>
      <c r="H76" s="25">
        <v>0</v>
      </c>
      <c r="I76" s="25">
        <v>54</v>
      </c>
      <c r="J76" s="25">
        <v>54</v>
      </c>
      <c r="K76" s="25">
        <v>50</v>
      </c>
      <c r="L76" s="25">
        <v>0</v>
      </c>
      <c r="M76" s="56">
        <v>158</v>
      </c>
      <c r="N76" s="67">
        <f t="shared" si="4"/>
        <v>0</v>
      </c>
      <c r="O76" s="50">
        <v>0</v>
      </c>
      <c r="P76" s="49">
        <v>53</v>
      </c>
      <c r="Q76" s="49">
        <v>54</v>
      </c>
      <c r="R76" s="49">
        <v>50</v>
      </c>
      <c r="S76" s="49">
        <v>0</v>
      </c>
      <c r="T76" s="39">
        <v>157</v>
      </c>
      <c r="U76" s="50">
        <v>0</v>
      </c>
      <c r="V76" s="49">
        <v>1</v>
      </c>
      <c r="W76" s="49">
        <v>0</v>
      </c>
      <c r="X76" s="49">
        <v>0</v>
      </c>
      <c r="Y76" s="49">
        <v>0</v>
      </c>
      <c r="Z76" s="39">
        <v>1</v>
      </c>
      <c r="AA76" s="62" t="s">
        <v>138</v>
      </c>
      <c r="AB76" s="25">
        <v>0</v>
      </c>
      <c r="AC76" s="25">
        <v>33</v>
      </c>
      <c r="AD76" s="49">
        <v>75</v>
      </c>
      <c r="AE76" s="49">
        <v>50</v>
      </c>
      <c r="AF76" s="25">
        <v>0</v>
      </c>
      <c r="AG76" s="56">
        <v>0</v>
      </c>
      <c r="AH76" s="39">
        <v>158</v>
      </c>
      <c r="AI76" s="50">
        <v>0</v>
      </c>
      <c r="AJ76" s="49">
        <v>-21</v>
      </c>
      <c r="AK76" s="49">
        <v>21</v>
      </c>
      <c r="AL76" s="49">
        <v>0</v>
      </c>
      <c r="AM76" s="49">
        <v>0</v>
      </c>
      <c r="AN76" s="56">
        <v>0</v>
      </c>
      <c r="AO76" s="39">
        <v>0</v>
      </c>
    </row>
    <row r="77" spans="1:41" ht="17.25" customHeight="1" x14ac:dyDescent="0.2">
      <c r="A77" s="1">
        <v>74</v>
      </c>
      <c r="B77" s="48" t="s">
        <v>0</v>
      </c>
      <c r="C77" s="49" t="s">
        <v>142</v>
      </c>
      <c r="D77" s="125" t="s">
        <v>133</v>
      </c>
      <c r="E77" s="50">
        <v>0</v>
      </c>
      <c r="F77" s="49">
        <v>84</v>
      </c>
      <c r="G77" s="37">
        <f t="shared" si="3"/>
        <v>84</v>
      </c>
      <c r="H77" s="25">
        <v>0</v>
      </c>
      <c r="I77" s="25">
        <v>0</v>
      </c>
      <c r="J77" s="25">
        <v>0</v>
      </c>
      <c r="K77" s="25">
        <v>84</v>
      </c>
      <c r="L77" s="25">
        <v>0</v>
      </c>
      <c r="M77" s="56">
        <v>84</v>
      </c>
      <c r="N77" s="67">
        <f t="shared" si="4"/>
        <v>0</v>
      </c>
      <c r="O77" s="50">
        <v>0</v>
      </c>
      <c r="P77" s="49">
        <v>0</v>
      </c>
      <c r="Q77" s="49">
        <v>0</v>
      </c>
      <c r="R77" s="49">
        <v>84</v>
      </c>
      <c r="S77" s="49">
        <v>0</v>
      </c>
      <c r="T77" s="39">
        <v>84</v>
      </c>
      <c r="U77" s="50">
        <v>0</v>
      </c>
      <c r="V77" s="49">
        <v>0</v>
      </c>
      <c r="W77" s="49">
        <v>0</v>
      </c>
      <c r="X77" s="49">
        <v>0</v>
      </c>
      <c r="Y77" s="49">
        <v>0</v>
      </c>
      <c r="Z77" s="39">
        <v>0</v>
      </c>
      <c r="AA77" s="62" t="s">
        <v>108</v>
      </c>
      <c r="AB77" s="25">
        <v>0</v>
      </c>
      <c r="AC77" s="25">
        <v>0</v>
      </c>
      <c r="AD77" s="49">
        <v>0</v>
      </c>
      <c r="AE77" s="49">
        <v>84</v>
      </c>
      <c r="AF77" s="25">
        <v>0</v>
      </c>
      <c r="AG77" s="56">
        <v>0</v>
      </c>
      <c r="AH77" s="39">
        <v>84</v>
      </c>
      <c r="AI77" s="50">
        <v>0</v>
      </c>
      <c r="AJ77" s="49">
        <v>0</v>
      </c>
      <c r="AK77" s="49">
        <v>0</v>
      </c>
      <c r="AL77" s="49">
        <v>0</v>
      </c>
      <c r="AM77" s="49">
        <v>0</v>
      </c>
      <c r="AN77" s="56">
        <v>0</v>
      </c>
      <c r="AO77" s="39">
        <v>0</v>
      </c>
    </row>
    <row r="78" spans="1:41" ht="19.5" customHeight="1" x14ac:dyDescent="0.2">
      <c r="A78" s="1">
        <v>75</v>
      </c>
      <c r="B78" s="15" t="s">
        <v>0</v>
      </c>
      <c r="C78" s="25" t="s">
        <v>98</v>
      </c>
      <c r="D78" s="125" t="s">
        <v>134</v>
      </c>
      <c r="E78" s="38">
        <v>202</v>
      </c>
      <c r="F78" s="25">
        <v>122</v>
      </c>
      <c r="G78" s="37">
        <f t="shared" si="3"/>
        <v>324</v>
      </c>
      <c r="H78" s="25">
        <v>0</v>
      </c>
      <c r="I78" s="25">
        <v>160</v>
      </c>
      <c r="J78" s="25">
        <v>85</v>
      </c>
      <c r="K78" s="25">
        <v>37</v>
      </c>
      <c r="L78" s="25">
        <v>42</v>
      </c>
      <c r="M78" s="44">
        <v>324</v>
      </c>
      <c r="N78" s="61">
        <f t="shared" si="4"/>
        <v>0</v>
      </c>
      <c r="O78" s="50">
        <v>0</v>
      </c>
      <c r="P78" s="49">
        <v>157</v>
      </c>
      <c r="Q78" s="49">
        <v>80</v>
      </c>
      <c r="R78" s="49">
        <v>37</v>
      </c>
      <c r="S78" s="49">
        <v>0</v>
      </c>
      <c r="T78" s="37">
        <v>274</v>
      </c>
      <c r="U78" s="38">
        <v>0</v>
      </c>
      <c r="V78" s="25">
        <v>3</v>
      </c>
      <c r="W78" s="25">
        <v>5</v>
      </c>
      <c r="X78" s="25">
        <v>0</v>
      </c>
      <c r="Y78" s="25">
        <v>42</v>
      </c>
      <c r="Z78" s="37">
        <v>50</v>
      </c>
      <c r="AA78" s="62" t="s">
        <v>138</v>
      </c>
      <c r="AB78" s="25">
        <v>0</v>
      </c>
      <c r="AC78" s="25">
        <v>202</v>
      </c>
      <c r="AD78" s="49">
        <v>85</v>
      </c>
      <c r="AE78" s="49">
        <v>37</v>
      </c>
      <c r="AF78" s="25">
        <v>0</v>
      </c>
      <c r="AG78" s="44">
        <v>0</v>
      </c>
      <c r="AH78" s="37">
        <v>324</v>
      </c>
      <c r="AI78" s="38">
        <v>0</v>
      </c>
      <c r="AJ78" s="25">
        <v>42</v>
      </c>
      <c r="AK78" s="25">
        <v>0</v>
      </c>
      <c r="AL78" s="25">
        <v>0</v>
      </c>
      <c r="AM78" s="25">
        <v>-42</v>
      </c>
      <c r="AN78" s="44">
        <v>0</v>
      </c>
      <c r="AO78" s="37">
        <v>0</v>
      </c>
    </row>
    <row r="79" spans="1:41" ht="19.5" customHeight="1" x14ac:dyDescent="0.2">
      <c r="A79" s="1">
        <v>76</v>
      </c>
      <c r="B79" s="15" t="s">
        <v>0</v>
      </c>
      <c r="C79" s="25" t="s">
        <v>28</v>
      </c>
      <c r="D79" s="125" t="s">
        <v>135</v>
      </c>
      <c r="E79" s="38">
        <v>521</v>
      </c>
      <c r="F79" s="25">
        <v>0</v>
      </c>
      <c r="G79" s="37">
        <f t="shared" si="3"/>
        <v>521</v>
      </c>
      <c r="H79" s="25">
        <v>108</v>
      </c>
      <c r="I79" s="25">
        <v>403</v>
      </c>
      <c r="J79" s="25">
        <v>10</v>
      </c>
      <c r="K79" s="25">
        <v>0</v>
      </c>
      <c r="L79" s="25">
        <v>0</v>
      </c>
      <c r="M79" s="44">
        <v>521</v>
      </c>
      <c r="N79" s="61">
        <f t="shared" si="4"/>
        <v>0</v>
      </c>
      <c r="O79" s="50">
        <v>96</v>
      </c>
      <c r="P79" s="49">
        <v>353</v>
      </c>
      <c r="Q79" s="49">
        <v>9</v>
      </c>
      <c r="R79" s="49">
        <v>0</v>
      </c>
      <c r="S79" s="49">
        <v>50</v>
      </c>
      <c r="T79" s="37">
        <v>508</v>
      </c>
      <c r="U79" s="38">
        <v>12</v>
      </c>
      <c r="V79" s="25">
        <v>50</v>
      </c>
      <c r="W79" s="25">
        <v>1</v>
      </c>
      <c r="X79" s="25">
        <v>0</v>
      </c>
      <c r="Y79" s="25">
        <v>-50</v>
      </c>
      <c r="Z79" s="37">
        <v>13</v>
      </c>
      <c r="AA79" s="62" t="s">
        <v>108</v>
      </c>
      <c r="AB79" s="25">
        <v>108</v>
      </c>
      <c r="AC79" s="25">
        <v>403</v>
      </c>
      <c r="AD79" s="49">
        <v>10</v>
      </c>
      <c r="AE79" s="49">
        <v>0</v>
      </c>
      <c r="AF79" s="25">
        <v>0</v>
      </c>
      <c r="AG79" s="44">
        <v>0</v>
      </c>
      <c r="AH79" s="37">
        <v>521</v>
      </c>
      <c r="AI79" s="38">
        <v>0</v>
      </c>
      <c r="AJ79" s="25">
        <v>0</v>
      </c>
      <c r="AK79" s="25">
        <v>0</v>
      </c>
      <c r="AL79" s="25">
        <v>0</v>
      </c>
      <c r="AM79" s="25">
        <v>0</v>
      </c>
      <c r="AN79" s="44">
        <v>0</v>
      </c>
      <c r="AO79" s="37">
        <v>0</v>
      </c>
    </row>
    <row r="80" spans="1:41" ht="19.5" customHeight="1" x14ac:dyDescent="0.2">
      <c r="A80" s="1">
        <v>77</v>
      </c>
      <c r="B80" s="15" t="s">
        <v>0</v>
      </c>
      <c r="C80" s="25" t="s">
        <v>25</v>
      </c>
      <c r="D80" s="125" t="s">
        <v>135</v>
      </c>
      <c r="E80" s="38">
        <v>199</v>
      </c>
      <c r="F80" s="25">
        <v>0</v>
      </c>
      <c r="G80" s="37">
        <f t="shared" si="3"/>
        <v>199</v>
      </c>
      <c r="H80" s="25">
        <v>0</v>
      </c>
      <c r="I80" s="25">
        <v>28</v>
      </c>
      <c r="J80" s="25">
        <v>125</v>
      </c>
      <c r="K80" s="25">
        <v>46</v>
      </c>
      <c r="L80" s="25">
        <v>0</v>
      </c>
      <c r="M80" s="44">
        <v>199</v>
      </c>
      <c r="N80" s="61">
        <f t="shared" si="4"/>
        <v>0</v>
      </c>
      <c r="O80" s="50">
        <v>0</v>
      </c>
      <c r="P80" s="49">
        <v>90</v>
      </c>
      <c r="Q80" s="49">
        <v>42</v>
      </c>
      <c r="R80" s="49">
        <v>40</v>
      </c>
      <c r="S80" s="49">
        <v>0</v>
      </c>
      <c r="T80" s="37">
        <v>172</v>
      </c>
      <c r="U80" s="38">
        <v>0</v>
      </c>
      <c r="V80" s="25">
        <v>-62</v>
      </c>
      <c r="W80" s="25">
        <v>83</v>
      </c>
      <c r="X80" s="25">
        <v>6</v>
      </c>
      <c r="Y80" s="25">
        <v>0</v>
      </c>
      <c r="Z80" s="37">
        <v>27</v>
      </c>
      <c r="AA80" s="62" t="s">
        <v>108</v>
      </c>
      <c r="AB80" s="25">
        <v>0</v>
      </c>
      <c r="AC80" s="25">
        <v>28</v>
      </c>
      <c r="AD80" s="49">
        <v>125</v>
      </c>
      <c r="AE80" s="49">
        <v>46</v>
      </c>
      <c r="AF80" s="25">
        <v>0</v>
      </c>
      <c r="AG80" s="44">
        <v>0</v>
      </c>
      <c r="AH80" s="37">
        <v>199</v>
      </c>
      <c r="AI80" s="38">
        <v>0</v>
      </c>
      <c r="AJ80" s="25">
        <v>0</v>
      </c>
      <c r="AK80" s="25">
        <v>0</v>
      </c>
      <c r="AL80" s="25">
        <v>0</v>
      </c>
      <c r="AM80" s="25">
        <v>0</v>
      </c>
      <c r="AN80" s="44">
        <v>0</v>
      </c>
      <c r="AO80" s="37">
        <v>0</v>
      </c>
    </row>
    <row r="81" spans="1:41" ht="19.5" customHeight="1" x14ac:dyDescent="0.2">
      <c r="A81" s="1">
        <v>78</v>
      </c>
      <c r="B81" s="15" t="s">
        <v>0</v>
      </c>
      <c r="C81" s="25" t="s">
        <v>26</v>
      </c>
      <c r="D81" s="125" t="s">
        <v>135</v>
      </c>
      <c r="E81" s="38">
        <v>41</v>
      </c>
      <c r="F81" s="25">
        <v>0</v>
      </c>
      <c r="G81" s="37">
        <f t="shared" si="3"/>
        <v>41</v>
      </c>
      <c r="H81" s="25">
        <v>0</v>
      </c>
      <c r="I81" s="25">
        <v>41</v>
      </c>
      <c r="J81" s="25">
        <v>0</v>
      </c>
      <c r="K81" s="25">
        <v>0</v>
      </c>
      <c r="L81" s="25">
        <v>0</v>
      </c>
      <c r="M81" s="44">
        <v>41</v>
      </c>
      <c r="N81" s="61">
        <f t="shared" si="4"/>
        <v>0</v>
      </c>
      <c r="O81" s="50">
        <v>0</v>
      </c>
      <c r="P81" s="49">
        <v>33</v>
      </c>
      <c r="Q81" s="49">
        <v>0</v>
      </c>
      <c r="R81" s="49">
        <v>0</v>
      </c>
      <c r="S81" s="49">
        <v>0</v>
      </c>
      <c r="T81" s="37">
        <v>33</v>
      </c>
      <c r="U81" s="38">
        <v>0</v>
      </c>
      <c r="V81" s="25">
        <v>8</v>
      </c>
      <c r="W81" s="25">
        <v>0</v>
      </c>
      <c r="X81" s="25">
        <v>0</v>
      </c>
      <c r="Y81" s="25">
        <v>0</v>
      </c>
      <c r="Z81" s="37">
        <v>8</v>
      </c>
      <c r="AA81" s="62" t="s">
        <v>108</v>
      </c>
      <c r="AB81" s="25">
        <v>0</v>
      </c>
      <c r="AC81" s="25">
        <v>41</v>
      </c>
      <c r="AD81" s="49">
        <v>0</v>
      </c>
      <c r="AE81" s="49">
        <v>0</v>
      </c>
      <c r="AF81" s="25">
        <v>0</v>
      </c>
      <c r="AG81" s="44">
        <v>0</v>
      </c>
      <c r="AH81" s="37">
        <v>41</v>
      </c>
      <c r="AI81" s="38">
        <v>0</v>
      </c>
      <c r="AJ81" s="25">
        <v>0</v>
      </c>
      <c r="AK81" s="25">
        <v>0</v>
      </c>
      <c r="AL81" s="25">
        <v>0</v>
      </c>
      <c r="AM81" s="25">
        <v>0</v>
      </c>
      <c r="AN81" s="44">
        <v>0</v>
      </c>
      <c r="AO81" s="37">
        <v>0</v>
      </c>
    </row>
    <row r="82" spans="1:41" ht="19.5" customHeight="1" x14ac:dyDescent="0.2">
      <c r="A82" s="1">
        <v>79</v>
      </c>
      <c r="B82" s="15" t="s">
        <v>0</v>
      </c>
      <c r="C82" s="25" t="s">
        <v>143</v>
      </c>
      <c r="D82" s="125" t="s">
        <v>135</v>
      </c>
      <c r="E82" s="38">
        <v>0</v>
      </c>
      <c r="F82" s="25">
        <v>156</v>
      </c>
      <c r="G82" s="37">
        <f t="shared" si="3"/>
        <v>156</v>
      </c>
      <c r="H82" s="25">
        <v>0</v>
      </c>
      <c r="I82" s="25">
        <v>0</v>
      </c>
      <c r="J82" s="25">
        <v>104</v>
      </c>
      <c r="K82" s="25">
        <v>52</v>
      </c>
      <c r="L82" s="25">
        <v>0</v>
      </c>
      <c r="M82" s="44">
        <v>156</v>
      </c>
      <c r="N82" s="61">
        <f t="shared" si="4"/>
        <v>0</v>
      </c>
      <c r="O82" s="50">
        <v>0</v>
      </c>
      <c r="P82" s="49">
        <v>0</v>
      </c>
      <c r="Q82" s="49">
        <v>102</v>
      </c>
      <c r="R82" s="49">
        <v>48</v>
      </c>
      <c r="S82" s="49">
        <v>0</v>
      </c>
      <c r="T82" s="37">
        <v>150</v>
      </c>
      <c r="U82" s="38">
        <v>0</v>
      </c>
      <c r="V82" s="25">
        <v>0</v>
      </c>
      <c r="W82" s="25">
        <v>2</v>
      </c>
      <c r="X82" s="25">
        <v>4</v>
      </c>
      <c r="Y82" s="25">
        <v>0</v>
      </c>
      <c r="Z82" s="37">
        <v>6</v>
      </c>
      <c r="AA82" s="62" t="s">
        <v>108</v>
      </c>
      <c r="AB82" s="25">
        <v>0</v>
      </c>
      <c r="AC82" s="25">
        <v>0</v>
      </c>
      <c r="AD82" s="49">
        <v>104</v>
      </c>
      <c r="AE82" s="49">
        <v>52</v>
      </c>
      <c r="AF82" s="25">
        <v>0</v>
      </c>
      <c r="AG82" s="44">
        <v>0</v>
      </c>
      <c r="AH82" s="37">
        <v>156</v>
      </c>
      <c r="AI82" s="38">
        <v>0</v>
      </c>
      <c r="AJ82" s="25">
        <v>0</v>
      </c>
      <c r="AK82" s="25">
        <v>0</v>
      </c>
      <c r="AL82" s="25">
        <v>0</v>
      </c>
      <c r="AM82" s="25">
        <v>0</v>
      </c>
      <c r="AN82" s="44">
        <v>0</v>
      </c>
      <c r="AO82" s="37">
        <v>0</v>
      </c>
    </row>
    <row r="83" spans="1:41" ht="19.5" customHeight="1" x14ac:dyDescent="0.2">
      <c r="A83" s="1">
        <v>80</v>
      </c>
      <c r="B83" s="15" t="s">
        <v>0</v>
      </c>
      <c r="C83" s="25" t="s">
        <v>24</v>
      </c>
      <c r="D83" s="125" t="s">
        <v>135</v>
      </c>
      <c r="E83" s="38">
        <v>0</v>
      </c>
      <c r="F83" s="25">
        <v>120</v>
      </c>
      <c r="G83" s="37">
        <f t="shared" si="3"/>
        <v>120</v>
      </c>
      <c r="H83" s="25">
        <v>0</v>
      </c>
      <c r="I83" s="25">
        <v>0</v>
      </c>
      <c r="J83" s="25">
        <v>120</v>
      </c>
      <c r="K83" s="25">
        <v>0</v>
      </c>
      <c r="L83" s="25">
        <v>0</v>
      </c>
      <c r="M83" s="44">
        <v>120</v>
      </c>
      <c r="N83" s="61">
        <f t="shared" si="4"/>
        <v>0</v>
      </c>
      <c r="O83" s="50">
        <v>0</v>
      </c>
      <c r="P83" s="49">
        <v>0</v>
      </c>
      <c r="Q83" s="49">
        <v>112</v>
      </c>
      <c r="R83" s="49">
        <v>0</v>
      </c>
      <c r="S83" s="49">
        <v>0</v>
      </c>
      <c r="T83" s="37">
        <v>112</v>
      </c>
      <c r="U83" s="38">
        <v>0</v>
      </c>
      <c r="V83" s="25">
        <v>0</v>
      </c>
      <c r="W83" s="25">
        <v>8</v>
      </c>
      <c r="X83" s="25">
        <v>0</v>
      </c>
      <c r="Y83" s="25">
        <v>0</v>
      </c>
      <c r="Z83" s="37">
        <v>8</v>
      </c>
      <c r="AA83" s="62" t="s">
        <v>108</v>
      </c>
      <c r="AB83" s="25">
        <v>0</v>
      </c>
      <c r="AC83" s="25">
        <v>0</v>
      </c>
      <c r="AD83" s="49">
        <v>120</v>
      </c>
      <c r="AE83" s="49">
        <v>0</v>
      </c>
      <c r="AF83" s="25">
        <v>0</v>
      </c>
      <c r="AG83" s="44">
        <v>0</v>
      </c>
      <c r="AH83" s="37">
        <v>120</v>
      </c>
      <c r="AI83" s="38">
        <v>0</v>
      </c>
      <c r="AJ83" s="25">
        <v>0</v>
      </c>
      <c r="AK83" s="25">
        <v>0</v>
      </c>
      <c r="AL83" s="25">
        <v>0</v>
      </c>
      <c r="AM83" s="25">
        <v>0</v>
      </c>
      <c r="AN83" s="44">
        <v>0</v>
      </c>
      <c r="AO83" s="37">
        <v>0</v>
      </c>
    </row>
    <row r="84" spans="1:41" ht="19.5" customHeight="1" x14ac:dyDescent="0.2">
      <c r="A84" s="1">
        <v>81</v>
      </c>
      <c r="B84" s="15" t="s">
        <v>0</v>
      </c>
      <c r="C84" s="25" t="s">
        <v>27</v>
      </c>
      <c r="D84" s="125" t="s">
        <v>136</v>
      </c>
      <c r="E84" s="38">
        <v>0</v>
      </c>
      <c r="F84" s="25">
        <v>50</v>
      </c>
      <c r="G84" s="37">
        <f>SUM(E84:F84)</f>
        <v>50</v>
      </c>
      <c r="H84" s="25">
        <v>0</v>
      </c>
      <c r="I84" s="25">
        <v>0</v>
      </c>
      <c r="J84" s="25">
        <v>0</v>
      </c>
      <c r="K84" s="25">
        <v>50</v>
      </c>
      <c r="L84" s="25">
        <v>0</v>
      </c>
      <c r="M84" s="44">
        <v>50</v>
      </c>
      <c r="N84" s="61">
        <f t="shared" si="4"/>
        <v>0</v>
      </c>
      <c r="O84" s="50">
        <v>0</v>
      </c>
      <c r="P84" s="49">
        <v>0</v>
      </c>
      <c r="Q84" s="49">
        <v>0</v>
      </c>
      <c r="R84" s="49">
        <v>48</v>
      </c>
      <c r="S84" s="49">
        <v>0</v>
      </c>
      <c r="T84" s="37">
        <v>48</v>
      </c>
      <c r="U84" s="38">
        <v>0</v>
      </c>
      <c r="V84" s="25">
        <v>0</v>
      </c>
      <c r="W84" s="25">
        <v>0</v>
      </c>
      <c r="X84" s="25">
        <v>2</v>
      </c>
      <c r="Y84" s="25">
        <v>0</v>
      </c>
      <c r="Z84" s="37">
        <v>2</v>
      </c>
      <c r="AA84" s="62" t="s">
        <v>108</v>
      </c>
      <c r="AB84" s="25">
        <v>0</v>
      </c>
      <c r="AC84" s="25">
        <v>0</v>
      </c>
      <c r="AD84" s="49">
        <v>0</v>
      </c>
      <c r="AE84" s="49">
        <v>50</v>
      </c>
      <c r="AF84" s="25">
        <v>0</v>
      </c>
      <c r="AG84" s="44">
        <v>0</v>
      </c>
      <c r="AH84" s="37">
        <v>50</v>
      </c>
      <c r="AI84" s="38">
        <v>0</v>
      </c>
      <c r="AJ84" s="25">
        <v>0</v>
      </c>
      <c r="AK84" s="25">
        <v>0</v>
      </c>
      <c r="AL84" s="25">
        <v>0</v>
      </c>
      <c r="AM84" s="25">
        <v>0</v>
      </c>
      <c r="AN84" s="44">
        <v>0</v>
      </c>
      <c r="AO84" s="37">
        <v>0</v>
      </c>
    </row>
    <row r="85" spans="1:41" ht="19.5" customHeight="1" x14ac:dyDescent="0.2">
      <c r="A85" s="1">
        <v>82</v>
      </c>
      <c r="B85" s="15" t="s">
        <v>1</v>
      </c>
      <c r="C85" s="25" t="s">
        <v>145</v>
      </c>
      <c r="D85" s="125" t="s">
        <v>135</v>
      </c>
      <c r="E85" s="38">
        <v>17</v>
      </c>
      <c r="F85" s="25">
        <v>0</v>
      </c>
      <c r="G85" s="37">
        <f>SUM(E85:F85)</f>
        <v>17</v>
      </c>
      <c r="H85" s="25">
        <v>0</v>
      </c>
      <c r="I85" s="25">
        <v>17</v>
      </c>
      <c r="J85" s="25">
        <v>0</v>
      </c>
      <c r="K85" s="25">
        <v>0</v>
      </c>
      <c r="L85" s="25">
        <v>0</v>
      </c>
      <c r="M85" s="44">
        <v>17</v>
      </c>
      <c r="N85" s="61">
        <f t="shared" si="4"/>
        <v>0</v>
      </c>
      <c r="O85" s="50">
        <v>0</v>
      </c>
      <c r="P85" s="49">
        <v>6</v>
      </c>
      <c r="Q85" s="49">
        <v>0</v>
      </c>
      <c r="R85" s="49">
        <v>0</v>
      </c>
      <c r="S85" s="49">
        <v>0</v>
      </c>
      <c r="T85" s="37">
        <v>6</v>
      </c>
      <c r="U85" s="38">
        <v>0</v>
      </c>
      <c r="V85" s="25">
        <v>11</v>
      </c>
      <c r="W85" s="25">
        <v>0</v>
      </c>
      <c r="X85" s="25">
        <v>0</v>
      </c>
      <c r="Y85" s="25">
        <v>0</v>
      </c>
      <c r="Z85" s="37">
        <v>11</v>
      </c>
      <c r="AA85" s="62" t="s">
        <v>108</v>
      </c>
      <c r="AB85" s="25">
        <v>0</v>
      </c>
      <c r="AC85" s="25">
        <v>17</v>
      </c>
      <c r="AD85" s="49">
        <v>0</v>
      </c>
      <c r="AE85" s="49">
        <v>0</v>
      </c>
      <c r="AF85" s="25">
        <v>0</v>
      </c>
      <c r="AG85" s="44">
        <v>0</v>
      </c>
      <c r="AH85" s="37">
        <v>17</v>
      </c>
      <c r="AI85" s="38">
        <v>0</v>
      </c>
      <c r="AJ85" s="25">
        <v>0</v>
      </c>
      <c r="AK85" s="25">
        <v>0</v>
      </c>
      <c r="AL85" s="25">
        <v>0</v>
      </c>
      <c r="AM85" s="25">
        <v>0</v>
      </c>
      <c r="AN85" s="44">
        <v>0</v>
      </c>
      <c r="AO85" s="37">
        <v>0</v>
      </c>
    </row>
    <row r="86" spans="1:41" ht="16.5" customHeight="1" x14ac:dyDescent="0.2">
      <c r="A86" s="1">
        <v>83</v>
      </c>
      <c r="B86" s="15" t="s">
        <v>95</v>
      </c>
      <c r="C86" s="25" t="s">
        <v>23</v>
      </c>
      <c r="D86" s="125" t="s">
        <v>137</v>
      </c>
      <c r="E86" s="38">
        <v>19</v>
      </c>
      <c r="F86" s="25">
        <v>0</v>
      </c>
      <c r="G86" s="37">
        <f>SUM(E86:F86)</f>
        <v>19</v>
      </c>
      <c r="H86" s="25">
        <v>0</v>
      </c>
      <c r="I86" s="25">
        <v>19</v>
      </c>
      <c r="J86" s="25">
        <v>0</v>
      </c>
      <c r="K86" s="25">
        <v>0</v>
      </c>
      <c r="L86" s="25">
        <v>0</v>
      </c>
      <c r="M86" s="44">
        <v>19</v>
      </c>
      <c r="N86" s="61">
        <f t="shared" si="4"/>
        <v>0</v>
      </c>
      <c r="O86" s="50">
        <v>0</v>
      </c>
      <c r="P86" s="49">
        <v>4</v>
      </c>
      <c r="Q86" s="49">
        <v>0</v>
      </c>
      <c r="R86" s="49">
        <v>0</v>
      </c>
      <c r="S86" s="49">
        <v>0</v>
      </c>
      <c r="T86" s="37">
        <v>4</v>
      </c>
      <c r="U86" s="38">
        <v>0</v>
      </c>
      <c r="V86" s="25">
        <v>15</v>
      </c>
      <c r="W86" s="25">
        <v>0</v>
      </c>
      <c r="X86" s="25">
        <v>0</v>
      </c>
      <c r="Y86" s="25">
        <v>0</v>
      </c>
      <c r="Z86" s="37">
        <v>15</v>
      </c>
      <c r="AA86" s="62" t="s">
        <v>108</v>
      </c>
      <c r="AB86" s="25">
        <v>0</v>
      </c>
      <c r="AC86" s="25">
        <v>19</v>
      </c>
      <c r="AD86" s="49">
        <v>0</v>
      </c>
      <c r="AE86" s="49">
        <v>0</v>
      </c>
      <c r="AF86" s="25">
        <v>0</v>
      </c>
      <c r="AG86" s="44">
        <v>0</v>
      </c>
      <c r="AH86" s="37">
        <v>19</v>
      </c>
      <c r="AI86" s="38">
        <v>0</v>
      </c>
      <c r="AJ86" s="25">
        <v>0</v>
      </c>
      <c r="AK86" s="25">
        <v>0</v>
      </c>
      <c r="AL86" s="25">
        <v>0</v>
      </c>
      <c r="AM86" s="25">
        <v>0</v>
      </c>
      <c r="AN86" s="44">
        <v>0</v>
      </c>
      <c r="AO86" s="37">
        <v>0</v>
      </c>
    </row>
    <row r="87" spans="1:41" ht="19.5" customHeight="1" x14ac:dyDescent="0.2">
      <c r="A87" s="1">
        <v>84</v>
      </c>
      <c r="B87" s="16" t="s">
        <v>95</v>
      </c>
      <c r="C87" s="26" t="s">
        <v>163</v>
      </c>
      <c r="D87" s="129" t="s">
        <v>135</v>
      </c>
      <c r="E87" s="29"/>
      <c r="F87" s="26"/>
      <c r="G87" s="30"/>
      <c r="H87" s="26"/>
      <c r="I87" s="26"/>
      <c r="J87" s="26"/>
      <c r="K87" s="26"/>
      <c r="L87" s="26"/>
      <c r="M87" s="65"/>
      <c r="N87" s="63"/>
      <c r="O87" s="111"/>
      <c r="P87" s="112"/>
      <c r="Q87" s="112"/>
      <c r="R87" s="112"/>
      <c r="S87" s="112"/>
      <c r="T87" s="30"/>
      <c r="U87" s="29"/>
      <c r="V87" s="26"/>
      <c r="W87" s="26"/>
      <c r="X87" s="26"/>
      <c r="Y87" s="26"/>
      <c r="Z87" s="30"/>
      <c r="AA87" s="64"/>
      <c r="AB87" s="26"/>
      <c r="AC87" s="26"/>
      <c r="AD87" s="112"/>
      <c r="AE87" s="112"/>
      <c r="AF87" s="26"/>
      <c r="AG87" s="65"/>
      <c r="AH87" s="30"/>
      <c r="AI87" s="29"/>
      <c r="AJ87" s="26"/>
      <c r="AK87" s="26"/>
      <c r="AL87" s="26"/>
      <c r="AM87" s="26"/>
      <c r="AN87" s="65"/>
      <c r="AO87" s="30"/>
    </row>
    <row r="88" spans="1:41" ht="22.5" customHeight="1" x14ac:dyDescent="0.2">
      <c r="A88" s="1">
        <v>85</v>
      </c>
      <c r="B88" s="15" t="s">
        <v>95</v>
      </c>
      <c r="C88" s="25" t="s">
        <v>159</v>
      </c>
      <c r="D88" s="125" t="s">
        <v>135</v>
      </c>
      <c r="E88" s="38">
        <v>11</v>
      </c>
      <c r="F88" s="25">
        <v>6</v>
      </c>
      <c r="G88" s="37">
        <f>SUM(E88:F88)</f>
        <v>17</v>
      </c>
      <c r="H88" s="25">
        <v>0</v>
      </c>
      <c r="I88" s="25">
        <v>11</v>
      </c>
      <c r="J88" s="25">
        <v>0</v>
      </c>
      <c r="K88" s="25">
        <v>6</v>
      </c>
      <c r="L88" s="25">
        <v>0</v>
      </c>
      <c r="M88" s="44">
        <v>17</v>
      </c>
      <c r="N88" s="61">
        <f>G88-M88</f>
        <v>0</v>
      </c>
      <c r="O88" s="50">
        <v>0</v>
      </c>
      <c r="P88" s="49">
        <v>17</v>
      </c>
      <c r="Q88" s="49">
        <v>0</v>
      </c>
      <c r="R88" s="49">
        <v>0</v>
      </c>
      <c r="S88" s="49">
        <v>0</v>
      </c>
      <c r="T88" s="37">
        <v>17</v>
      </c>
      <c r="U88" s="38">
        <v>0</v>
      </c>
      <c r="V88" s="25">
        <v>-6</v>
      </c>
      <c r="W88" s="25">
        <v>0</v>
      </c>
      <c r="X88" s="25">
        <v>6</v>
      </c>
      <c r="Y88" s="25">
        <v>0</v>
      </c>
      <c r="Z88" s="37">
        <v>0</v>
      </c>
      <c r="AA88" s="62" t="s">
        <v>108</v>
      </c>
      <c r="AB88" s="25">
        <v>0</v>
      </c>
      <c r="AC88" s="25">
        <v>11</v>
      </c>
      <c r="AD88" s="49">
        <v>0</v>
      </c>
      <c r="AE88" s="49">
        <v>6</v>
      </c>
      <c r="AF88" s="25">
        <v>0</v>
      </c>
      <c r="AG88" s="44">
        <v>0</v>
      </c>
      <c r="AH88" s="37">
        <v>17</v>
      </c>
      <c r="AI88" s="38">
        <v>0</v>
      </c>
      <c r="AJ88" s="25">
        <v>0</v>
      </c>
      <c r="AK88" s="25">
        <v>0</v>
      </c>
      <c r="AL88" s="25">
        <v>0</v>
      </c>
      <c r="AM88" s="25">
        <v>0</v>
      </c>
      <c r="AN88" s="44">
        <v>0</v>
      </c>
      <c r="AO88" s="37">
        <v>0</v>
      </c>
    </row>
    <row r="89" spans="1:41" ht="19.5" customHeight="1" x14ac:dyDescent="0.2">
      <c r="A89" s="1">
        <v>86</v>
      </c>
      <c r="B89" s="16" t="s">
        <v>95</v>
      </c>
      <c r="C89" s="26" t="s">
        <v>164</v>
      </c>
      <c r="D89" s="129" t="s">
        <v>135</v>
      </c>
      <c r="E89" s="29"/>
      <c r="F89" s="26"/>
      <c r="G89" s="30"/>
      <c r="H89" s="26"/>
      <c r="I89" s="26"/>
      <c r="J89" s="26"/>
      <c r="K89" s="26"/>
      <c r="L89" s="26"/>
      <c r="M89" s="65"/>
      <c r="N89" s="63"/>
      <c r="O89" s="111"/>
      <c r="P89" s="112"/>
      <c r="Q89" s="112"/>
      <c r="R89" s="112"/>
      <c r="S89" s="112"/>
      <c r="T89" s="30"/>
      <c r="U89" s="29"/>
      <c r="V89" s="26"/>
      <c r="W89" s="26"/>
      <c r="X89" s="26"/>
      <c r="Y89" s="26"/>
      <c r="Z89" s="30"/>
      <c r="AA89" s="64"/>
      <c r="AB89" s="26"/>
      <c r="AC89" s="26"/>
      <c r="AD89" s="112"/>
      <c r="AE89" s="112"/>
      <c r="AF89" s="26"/>
      <c r="AG89" s="65"/>
      <c r="AH89" s="30"/>
      <c r="AI89" s="29"/>
      <c r="AJ89" s="26"/>
      <c r="AK89" s="26"/>
      <c r="AL89" s="26"/>
      <c r="AM89" s="26"/>
      <c r="AN89" s="65"/>
      <c r="AO89" s="30"/>
    </row>
    <row r="90" spans="1:41" ht="19.5" customHeight="1" x14ac:dyDescent="0.2">
      <c r="A90" s="1">
        <v>87</v>
      </c>
      <c r="B90" s="15" t="s">
        <v>95</v>
      </c>
      <c r="C90" s="25" t="s">
        <v>147</v>
      </c>
      <c r="D90" s="125" t="s">
        <v>135</v>
      </c>
      <c r="E90" s="38">
        <v>4</v>
      </c>
      <c r="F90" s="25">
        <v>0</v>
      </c>
      <c r="G90" s="37">
        <f>SUM(E90:F90)</f>
        <v>4</v>
      </c>
      <c r="H90" s="25">
        <v>0</v>
      </c>
      <c r="I90" s="25">
        <v>4</v>
      </c>
      <c r="J90" s="25">
        <v>0</v>
      </c>
      <c r="K90" s="25">
        <v>0</v>
      </c>
      <c r="L90" s="25">
        <v>0</v>
      </c>
      <c r="M90" s="44">
        <v>4</v>
      </c>
      <c r="N90" s="61">
        <f>G90-M90</f>
        <v>0</v>
      </c>
      <c r="O90" s="50">
        <v>0</v>
      </c>
      <c r="P90" s="49">
        <v>4</v>
      </c>
      <c r="Q90" s="49">
        <v>0</v>
      </c>
      <c r="R90" s="49">
        <v>0</v>
      </c>
      <c r="S90" s="49">
        <v>0</v>
      </c>
      <c r="T90" s="37">
        <v>4</v>
      </c>
      <c r="U90" s="38">
        <v>0</v>
      </c>
      <c r="V90" s="25">
        <v>0</v>
      </c>
      <c r="W90" s="25">
        <v>0</v>
      </c>
      <c r="X90" s="25">
        <v>0</v>
      </c>
      <c r="Y90" s="25">
        <v>0</v>
      </c>
      <c r="Z90" s="37">
        <v>0</v>
      </c>
      <c r="AA90" s="62" t="s">
        <v>108</v>
      </c>
      <c r="AB90" s="25">
        <v>0</v>
      </c>
      <c r="AC90" s="25">
        <v>4</v>
      </c>
      <c r="AD90" s="49">
        <v>0</v>
      </c>
      <c r="AE90" s="49">
        <v>0</v>
      </c>
      <c r="AF90" s="25">
        <v>0</v>
      </c>
      <c r="AG90" s="44">
        <v>0</v>
      </c>
      <c r="AH90" s="37">
        <v>4</v>
      </c>
      <c r="AI90" s="38">
        <v>0</v>
      </c>
      <c r="AJ90" s="25">
        <v>0</v>
      </c>
      <c r="AK90" s="25">
        <v>0</v>
      </c>
      <c r="AL90" s="25">
        <v>0</v>
      </c>
      <c r="AM90" s="25">
        <v>0</v>
      </c>
      <c r="AN90" s="44">
        <v>0</v>
      </c>
      <c r="AO90" s="37">
        <v>0</v>
      </c>
    </row>
    <row r="91" spans="1:41" ht="19.5" customHeight="1" x14ac:dyDescent="0.2">
      <c r="A91" s="1">
        <v>88</v>
      </c>
      <c r="B91" s="16" t="s">
        <v>95</v>
      </c>
      <c r="C91" s="26" t="s">
        <v>165</v>
      </c>
      <c r="D91" s="129" t="s">
        <v>131</v>
      </c>
      <c r="E91" s="29"/>
      <c r="F91" s="26"/>
      <c r="G91" s="30"/>
      <c r="H91" s="26"/>
      <c r="I91" s="26"/>
      <c r="J91" s="26"/>
      <c r="K91" s="26"/>
      <c r="L91" s="26"/>
      <c r="M91" s="65"/>
      <c r="N91" s="63"/>
      <c r="O91" s="111"/>
      <c r="P91" s="112"/>
      <c r="Q91" s="112"/>
      <c r="R91" s="112"/>
      <c r="S91" s="112"/>
      <c r="T91" s="30"/>
      <c r="U91" s="29"/>
      <c r="V91" s="26"/>
      <c r="W91" s="26"/>
      <c r="X91" s="26"/>
      <c r="Y91" s="26"/>
      <c r="Z91" s="30"/>
      <c r="AA91" s="64"/>
      <c r="AB91" s="26"/>
      <c r="AC91" s="26"/>
      <c r="AD91" s="112"/>
      <c r="AE91" s="112"/>
      <c r="AF91" s="26"/>
      <c r="AG91" s="65"/>
      <c r="AH91" s="30"/>
      <c r="AI91" s="29"/>
      <c r="AJ91" s="26"/>
      <c r="AK91" s="26"/>
      <c r="AL91" s="26"/>
      <c r="AM91" s="26"/>
      <c r="AN91" s="65"/>
      <c r="AO91" s="30"/>
    </row>
    <row r="92" spans="1:41" ht="20.25" customHeight="1" x14ac:dyDescent="0.2">
      <c r="A92" s="1">
        <v>89</v>
      </c>
      <c r="B92" s="15" t="s">
        <v>95</v>
      </c>
      <c r="C92" s="25" t="s">
        <v>80</v>
      </c>
      <c r="D92" s="125" t="s">
        <v>131</v>
      </c>
      <c r="E92" s="38">
        <v>12</v>
      </c>
      <c r="F92" s="25">
        <v>0</v>
      </c>
      <c r="G92" s="37">
        <f t="shared" ref="G92:G97" si="5">SUM(E92:F92)</f>
        <v>12</v>
      </c>
      <c r="H92" s="25">
        <v>0</v>
      </c>
      <c r="I92" s="25">
        <v>12</v>
      </c>
      <c r="J92" s="25">
        <v>0</v>
      </c>
      <c r="K92" s="25">
        <v>0</v>
      </c>
      <c r="L92" s="25">
        <v>0</v>
      </c>
      <c r="M92" s="44">
        <v>12</v>
      </c>
      <c r="N92" s="61">
        <f t="shared" ref="N92:N97" si="6">G92-M92</f>
        <v>0</v>
      </c>
      <c r="O92" s="50">
        <v>0</v>
      </c>
      <c r="P92" s="49">
        <v>12</v>
      </c>
      <c r="Q92" s="49">
        <v>0</v>
      </c>
      <c r="R92" s="49">
        <v>0</v>
      </c>
      <c r="S92" s="49">
        <v>0</v>
      </c>
      <c r="T92" s="37">
        <v>12</v>
      </c>
      <c r="U92" s="38">
        <v>0</v>
      </c>
      <c r="V92" s="25">
        <v>0</v>
      </c>
      <c r="W92" s="25">
        <v>0</v>
      </c>
      <c r="X92" s="25">
        <v>0</v>
      </c>
      <c r="Y92" s="25">
        <v>0</v>
      </c>
      <c r="Z92" s="37">
        <v>0</v>
      </c>
      <c r="AA92" s="62" t="s">
        <v>108</v>
      </c>
      <c r="AB92" s="25">
        <v>0</v>
      </c>
      <c r="AC92" s="25">
        <v>12</v>
      </c>
      <c r="AD92" s="49">
        <v>0</v>
      </c>
      <c r="AE92" s="49">
        <v>0</v>
      </c>
      <c r="AF92" s="25">
        <v>0</v>
      </c>
      <c r="AG92" s="44">
        <v>0</v>
      </c>
      <c r="AH92" s="37">
        <v>12</v>
      </c>
      <c r="AI92" s="38">
        <v>0</v>
      </c>
      <c r="AJ92" s="25">
        <v>0</v>
      </c>
      <c r="AK92" s="25">
        <v>0</v>
      </c>
      <c r="AL92" s="25">
        <v>0</v>
      </c>
      <c r="AM92" s="25">
        <v>0</v>
      </c>
      <c r="AN92" s="44">
        <v>0</v>
      </c>
      <c r="AO92" s="37">
        <v>0</v>
      </c>
    </row>
    <row r="93" spans="1:41" ht="19.5" customHeight="1" x14ac:dyDescent="0.2">
      <c r="A93" s="1">
        <v>90</v>
      </c>
      <c r="B93" s="15" t="s">
        <v>95</v>
      </c>
      <c r="C93" s="25" t="s">
        <v>73</v>
      </c>
      <c r="D93" s="125" t="s">
        <v>131</v>
      </c>
      <c r="E93" s="38">
        <v>6</v>
      </c>
      <c r="F93" s="25">
        <v>0</v>
      </c>
      <c r="G93" s="37">
        <f t="shared" si="5"/>
        <v>6</v>
      </c>
      <c r="H93" s="25">
        <v>0</v>
      </c>
      <c r="I93" s="25">
        <v>0</v>
      </c>
      <c r="J93" s="25">
        <v>0</v>
      </c>
      <c r="K93" s="25">
        <v>6</v>
      </c>
      <c r="L93" s="25">
        <v>0</v>
      </c>
      <c r="M93" s="44">
        <v>6</v>
      </c>
      <c r="N93" s="61">
        <f t="shared" si="6"/>
        <v>0</v>
      </c>
      <c r="O93" s="50">
        <v>0</v>
      </c>
      <c r="P93" s="49">
        <v>0</v>
      </c>
      <c r="Q93" s="49">
        <v>0</v>
      </c>
      <c r="R93" s="49">
        <v>0</v>
      </c>
      <c r="S93" s="49">
        <v>0</v>
      </c>
      <c r="T93" s="37">
        <v>0</v>
      </c>
      <c r="U93" s="38">
        <v>0</v>
      </c>
      <c r="V93" s="25">
        <v>0</v>
      </c>
      <c r="W93" s="25">
        <v>0</v>
      </c>
      <c r="X93" s="25">
        <v>6</v>
      </c>
      <c r="Y93" s="25">
        <v>0</v>
      </c>
      <c r="Z93" s="37">
        <v>6</v>
      </c>
      <c r="AA93" s="62" t="s">
        <v>108</v>
      </c>
      <c r="AB93" s="25">
        <v>0</v>
      </c>
      <c r="AC93" s="25">
        <v>0</v>
      </c>
      <c r="AD93" s="49">
        <v>0</v>
      </c>
      <c r="AE93" s="49">
        <v>6</v>
      </c>
      <c r="AF93" s="25">
        <v>0</v>
      </c>
      <c r="AG93" s="44">
        <v>0</v>
      </c>
      <c r="AH93" s="37">
        <v>6</v>
      </c>
      <c r="AI93" s="38">
        <v>0</v>
      </c>
      <c r="AJ93" s="25">
        <v>0</v>
      </c>
      <c r="AK93" s="25">
        <v>0</v>
      </c>
      <c r="AL93" s="25">
        <v>0</v>
      </c>
      <c r="AM93" s="25">
        <v>0</v>
      </c>
      <c r="AN93" s="44">
        <v>0</v>
      </c>
      <c r="AO93" s="37">
        <v>0</v>
      </c>
    </row>
    <row r="94" spans="1:41" ht="19.5" customHeight="1" x14ac:dyDescent="0.2">
      <c r="A94" s="1">
        <v>91</v>
      </c>
      <c r="B94" s="15" t="s">
        <v>95</v>
      </c>
      <c r="C94" s="25" t="s">
        <v>31</v>
      </c>
      <c r="D94" s="125" t="s">
        <v>131</v>
      </c>
      <c r="E94" s="38">
        <v>6</v>
      </c>
      <c r="F94" s="25">
        <v>0</v>
      </c>
      <c r="G94" s="37">
        <f t="shared" si="5"/>
        <v>6</v>
      </c>
      <c r="H94" s="25">
        <v>0</v>
      </c>
      <c r="I94" s="25">
        <v>0</v>
      </c>
      <c r="J94" s="25">
        <v>2</v>
      </c>
      <c r="K94" s="25">
        <v>4</v>
      </c>
      <c r="L94" s="25">
        <v>0</v>
      </c>
      <c r="M94" s="44">
        <v>6</v>
      </c>
      <c r="N94" s="61">
        <f t="shared" si="6"/>
        <v>0</v>
      </c>
      <c r="O94" s="50">
        <v>0</v>
      </c>
      <c r="P94" s="49">
        <v>0</v>
      </c>
      <c r="Q94" s="49">
        <v>0</v>
      </c>
      <c r="R94" s="49">
        <v>0</v>
      </c>
      <c r="S94" s="49">
        <v>0</v>
      </c>
      <c r="T94" s="37">
        <v>0</v>
      </c>
      <c r="U94" s="38">
        <v>0</v>
      </c>
      <c r="V94" s="25">
        <v>0</v>
      </c>
      <c r="W94" s="25">
        <v>2</v>
      </c>
      <c r="X94" s="25">
        <v>4</v>
      </c>
      <c r="Y94" s="25">
        <v>0</v>
      </c>
      <c r="Z94" s="37">
        <v>6</v>
      </c>
      <c r="AA94" s="62" t="s">
        <v>108</v>
      </c>
      <c r="AB94" s="25">
        <v>0</v>
      </c>
      <c r="AC94" s="25">
        <v>0</v>
      </c>
      <c r="AD94" s="49">
        <v>2</v>
      </c>
      <c r="AE94" s="49">
        <v>4</v>
      </c>
      <c r="AF94" s="25">
        <v>0</v>
      </c>
      <c r="AG94" s="44">
        <v>0</v>
      </c>
      <c r="AH94" s="37">
        <v>6</v>
      </c>
      <c r="AI94" s="38">
        <v>0</v>
      </c>
      <c r="AJ94" s="25">
        <v>0</v>
      </c>
      <c r="AK94" s="25">
        <v>0</v>
      </c>
      <c r="AL94" s="25">
        <v>0</v>
      </c>
      <c r="AM94" s="25">
        <v>0</v>
      </c>
      <c r="AN94" s="44">
        <v>0</v>
      </c>
      <c r="AO94" s="37">
        <v>0</v>
      </c>
    </row>
    <row r="95" spans="1:41" ht="17.25" customHeight="1" x14ac:dyDescent="0.2">
      <c r="A95" s="1">
        <v>92</v>
      </c>
      <c r="B95" s="15" t="s">
        <v>95</v>
      </c>
      <c r="C95" s="25" t="s">
        <v>29</v>
      </c>
      <c r="D95" s="125" t="s">
        <v>94</v>
      </c>
      <c r="E95" s="38">
        <v>5</v>
      </c>
      <c r="F95" s="25">
        <v>0</v>
      </c>
      <c r="G95" s="37">
        <f t="shared" si="5"/>
        <v>5</v>
      </c>
      <c r="H95" s="25">
        <v>0</v>
      </c>
      <c r="I95" s="25">
        <v>5</v>
      </c>
      <c r="J95" s="25">
        <v>0</v>
      </c>
      <c r="K95" s="25">
        <v>0</v>
      </c>
      <c r="L95" s="25">
        <v>0</v>
      </c>
      <c r="M95" s="44">
        <v>5</v>
      </c>
      <c r="N95" s="61">
        <f t="shared" si="6"/>
        <v>0</v>
      </c>
      <c r="O95" s="50">
        <v>0</v>
      </c>
      <c r="P95" s="49">
        <v>1</v>
      </c>
      <c r="Q95" s="49">
        <v>0</v>
      </c>
      <c r="R95" s="49">
        <v>0</v>
      </c>
      <c r="S95" s="49">
        <v>0</v>
      </c>
      <c r="T95" s="37">
        <v>1</v>
      </c>
      <c r="U95" s="38">
        <v>0</v>
      </c>
      <c r="V95" s="25">
        <v>4</v>
      </c>
      <c r="W95" s="25">
        <v>0</v>
      </c>
      <c r="X95" s="25">
        <v>0</v>
      </c>
      <c r="Y95" s="25">
        <v>0</v>
      </c>
      <c r="Z95" s="37">
        <v>4</v>
      </c>
      <c r="AA95" s="62" t="s">
        <v>138</v>
      </c>
      <c r="AB95" s="25">
        <v>0</v>
      </c>
      <c r="AC95" s="25">
        <v>0</v>
      </c>
      <c r="AD95" s="49">
        <v>0</v>
      </c>
      <c r="AE95" s="49">
        <v>0</v>
      </c>
      <c r="AF95" s="25">
        <v>5</v>
      </c>
      <c r="AG95" s="44">
        <v>0</v>
      </c>
      <c r="AH95" s="37">
        <v>5</v>
      </c>
      <c r="AI95" s="38">
        <v>0</v>
      </c>
      <c r="AJ95" s="25">
        <v>-5</v>
      </c>
      <c r="AK95" s="25">
        <v>0</v>
      </c>
      <c r="AL95" s="25">
        <v>0</v>
      </c>
      <c r="AM95" s="25">
        <v>5</v>
      </c>
      <c r="AN95" s="44">
        <v>0</v>
      </c>
      <c r="AO95" s="37">
        <v>0</v>
      </c>
    </row>
    <row r="96" spans="1:41" ht="19.5" customHeight="1" x14ac:dyDescent="0.2">
      <c r="A96" s="1">
        <v>93</v>
      </c>
      <c r="B96" s="15" t="s">
        <v>95</v>
      </c>
      <c r="C96" s="25" t="s">
        <v>32</v>
      </c>
      <c r="D96" s="125" t="s">
        <v>131</v>
      </c>
      <c r="E96" s="38">
        <v>4</v>
      </c>
      <c r="F96" s="25">
        <v>0</v>
      </c>
      <c r="G96" s="37">
        <f t="shared" si="5"/>
        <v>4</v>
      </c>
      <c r="H96" s="25">
        <v>0</v>
      </c>
      <c r="I96" s="25">
        <v>0</v>
      </c>
      <c r="J96" s="25">
        <v>0</v>
      </c>
      <c r="K96" s="25">
        <v>0</v>
      </c>
      <c r="L96" s="25">
        <v>4</v>
      </c>
      <c r="M96" s="44">
        <v>4</v>
      </c>
      <c r="N96" s="61">
        <f t="shared" si="6"/>
        <v>0</v>
      </c>
      <c r="O96" s="50">
        <v>0</v>
      </c>
      <c r="P96" s="49">
        <v>0</v>
      </c>
      <c r="Q96" s="49">
        <v>0</v>
      </c>
      <c r="R96" s="49">
        <v>0</v>
      </c>
      <c r="S96" s="49">
        <v>0</v>
      </c>
      <c r="T96" s="37">
        <v>0</v>
      </c>
      <c r="U96" s="38">
        <v>0</v>
      </c>
      <c r="V96" s="25">
        <v>0</v>
      </c>
      <c r="W96" s="25">
        <v>0</v>
      </c>
      <c r="X96" s="25">
        <v>0</v>
      </c>
      <c r="Y96" s="25">
        <v>4</v>
      </c>
      <c r="Z96" s="37">
        <v>4</v>
      </c>
      <c r="AA96" s="62" t="s">
        <v>108</v>
      </c>
      <c r="AB96" s="25">
        <v>0</v>
      </c>
      <c r="AC96" s="25">
        <v>0</v>
      </c>
      <c r="AD96" s="49">
        <v>0</v>
      </c>
      <c r="AE96" s="49">
        <v>0</v>
      </c>
      <c r="AF96" s="25">
        <v>4</v>
      </c>
      <c r="AG96" s="44">
        <v>0</v>
      </c>
      <c r="AH96" s="37">
        <v>4</v>
      </c>
      <c r="AI96" s="38">
        <v>0</v>
      </c>
      <c r="AJ96" s="25">
        <v>0</v>
      </c>
      <c r="AK96" s="25">
        <v>0</v>
      </c>
      <c r="AL96" s="25">
        <v>0</v>
      </c>
      <c r="AM96" s="25">
        <v>0</v>
      </c>
      <c r="AN96" s="44">
        <v>0</v>
      </c>
      <c r="AO96" s="37">
        <v>0</v>
      </c>
    </row>
    <row r="97" spans="1:41" ht="19.5" customHeight="1" thickBot="1" x14ac:dyDescent="0.25">
      <c r="A97" s="1">
        <v>94</v>
      </c>
      <c r="B97" s="15" t="s">
        <v>95</v>
      </c>
      <c r="C97" s="25" t="s">
        <v>74</v>
      </c>
      <c r="D97" s="125" t="s">
        <v>133</v>
      </c>
      <c r="E97" s="38">
        <v>12</v>
      </c>
      <c r="F97" s="25">
        <v>0</v>
      </c>
      <c r="G97" s="37">
        <f t="shared" si="5"/>
        <v>12</v>
      </c>
      <c r="H97" s="25">
        <v>0</v>
      </c>
      <c r="I97" s="25">
        <v>0</v>
      </c>
      <c r="J97" s="25">
        <v>0</v>
      </c>
      <c r="K97" s="25">
        <v>0</v>
      </c>
      <c r="L97" s="25">
        <v>12</v>
      </c>
      <c r="M97" s="90">
        <v>12</v>
      </c>
      <c r="N97" s="88">
        <f t="shared" si="6"/>
        <v>0</v>
      </c>
      <c r="O97" s="50">
        <v>0</v>
      </c>
      <c r="P97" s="49">
        <v>0</v>
      </c>
      <c r="Q97" s="49">
        <v>0</v>
      </c>
      <c r="R97" s="49">
        <v>0</v>
      </c>
      <c r="S97" s="49">
        <v>0</v>
      </c>
      <c r="T97" s="37">
        <v>0</v>
      </c>
      <c r="U97" s="38">
        <v>0</v>
      </c>
      <c r="V97" s="25">
        <v>0</v>
      </c>
      <c r="W97" s="25">
        <v>0</v>
      </c>
      <c r="X97" s="25">
        <v>0</v>
      </c>
      <c r="Y97" s="25">
        <v>12</v>
      </c>
      <c r="Z97" s="37">
        <v>12</v>
      </c>
      <c r="AA97" s="62" t="s">
        <v>108</v>
      </c>
      <c r="AB97" s="25">
        <v>0</v>
      </c>
      <c r="AC97" s="25">
        <v>0</v>
      </c>
      <c r="AD97" s="49">
        <v>0</v>
      </c>
      <c r="AE97" s="49">
        <v>0</v>
      </c>
      <c r="AF97" s="25">
        <v>12</v>
      </c>
      <c r="AG97" s="44">
        <v>0</v>
      </c>
      <c r="AH97" s="37">
        <v>12</v>
      </c>
      <c r="AI97" s="38">
        <v>0</v>
      </c>
      <c r="AJ97" s="25">
        <v>0</v>
      </c>
      <c r="AK97" s="25">
        <v>0</v>
      </c>
      <c r="AL97" s="25">
        <v>0</v>
      </c>
      <c r="AM97" s="25">
        <v>0</v>
      </c>
      <c r="AN97" s="44">
        <v>0</v>
      </c>
      <c r="AO97" s="37">
        <v>0</v>
      </c>
    </row>
    <row r="98" spans="1:41" ht="19.5" customHeight="1" thickTop="1" x14ac:dyDescent="0.2">
      <c r="B98" s="76" t="s">
        <v>42</v>
      </c>
      <c r="C98" s="115"/>
      <c r="D98" s="19"/>
      <c r="E98" s="52">
        <f>SUM(E99:E102)</f>
        <v>8475</v>
      </c>
      <c r="F98" s="53">
        <f>SUM(F99:F102)</f>
        <v>2040</v>
      </c>
      <c r="G98" s="54">
        <f>SUM(G99:G102)</f>
        <v>10515</v>
      </c>
      <c r="H98" s="52">
        <f t="shared" ref="H98:AO98" si="7">SUM(H99:H102)</f>
        <v>756</v>
      </c>
      <c r="I98" s="53">
        <f t="shared" si="7"/>
        <v>4955</v>
      </c>
      <c r="J98" s="53">
        <f t="shared" si="7"/>
        <v>2289</v>
      </c>
      <c r="K98" s="53">
        <f t="shared" si="7"/>
        <v>2129</v>
      </c>
      <c r="L98" s="53">
        <f t="shared" si="7"/>
        <v>386</v>
      </c>
      <c r="M98" s="68">
        <f t="shared" si="7"/>
        <v>10515</v>
      </c>
      <c r="N98" s="69">
        <f t="shared" si="7"/>
        <v>0</v>
      </c>
      <c r="O98" s="52">
        <f t="shared" si="7"/>
        <v>889</v>
      </c>
      <c r="P98" s="53">
        <f t="shared" si="7"/>
        <v>4426</v>
      </c>
      <c r="Q98" s="53">
        <f t="shared" si="7"/>
        <v>1957</v>
      </c>
      <c r="R98" s="53">
        <f t="shared" si="7"/>
        <v>2111</v>
      </c>
      <c r="S98" s="53">
        <f t="shared" si="7"/>
        <v>124</v>
      </c>
      <c r="T98" s="54">
        <f>SUM(T99:T102)</f>
        <v>9507</v>
      </c>
      <c r="U98" s="52">
        <f t="shared" si="7"/>
        <v>-133</v>
      </c>
      <c r="V98" s="53">
        <f t="shared" si="7"/>
        <v>529</v>
      </c>
      <c r="W98" s="53">
        <f t="shared" si="7"/>
        <v>332</v>
      </c>
      <c r="X98" s="53">
        <f t="shared" si="7"/>
        <v>18</v>
      </c>
      <c r="Y98" s="53">
        <f t="shared" si="7"/>
        <v>262</v>
      </c>
      <c r="Z98" s="54">
        <f t="shared" si="7"/>
        <v>1008</v>
      </c>
      <c r="AA98" s="52">
        <f>SUM(AA99:AA102)</f>
        <v>0</v>
      </c>
      <c r="AB98" s="53">
        <f t="shared" si="7"/>
        <v>939</v>
      </c>
      <c r="AC98" s="53">
        <f t="shared" si="7"/>
        <v>4685</v>
      </c>
      <c r="AD98" s="53">
        <f t="shared" si="7"/>
        <v>2310</v>
      </c>
      <c r="AE98" s="53">
        <f t="shared" si="7"/>
        <v>2181</v>
      </c>
      <c r="AF98" s="53">
        <f t="shared" si="7"/>
        <v>333</v>
      </c>
      <c r="AG98" s="53">
        <f t="shared" si="7"/>
        <v>0</v>
      </c>
      <c r="AH98" s="68">
        <f t="shared" si="7"/>
        <v>10448</v>
      </c>
      <c r="AI98" s="52">
        <f t="shared" si="7"/>
        <v>183</v>
      </c>
      <c r="AJ98" s="53">
        <f t="shared" si="7"/>
        <v>-270</v>
      </c>
      <c r="AK98" s="53">
        <f t="shared" si="7"/>
        <v>21</v>
      </c>
      <c r="AL98" s="53">
        <f t="shared" si="7"/>
        <v>52</v>
      </c>
      <c r="AM98" s="53">
        <f t="shared" si="7"/>
        <v>-53</v>
      </c>
      <c r="AN98" s="53">
        <f t="shared" si="7"/>
        <v>0</v>
      </c>
      <c r="AO98" s="54">
        <f t="shared" si="7"/>
        <v>-67</v>
      </c>
    </row>
    <row r="99" spans="1:41" ht="19.5" customHeight="1" x14ac:dyDescent="0.2">
      <c r="B99" s="20"/>
      <c r="C99" s="44" t="s">
        <v>43</v>
      </c>
      <c r="D99" s="21"/>
      <c r="E99" s="40">
        <f t="shared" ref="E99:AO99" si="8">SUM(E4:E49)</f>
        <v>4597</v>
      </c>
      <c r="F99" s="27">
        <f t="shared" si="8"/>
        <v>922</v>
      </c>
      <c r="G99" s="41">
        <f t="shared" si="8"/>
        <v>5519</v>
      </c>
      <c r="H99" s="70">
        <f t="shared" si="8"/>
        <v>429</v>
      </c>
      <c r="I99" s="57">
        <f t="shared" si="8"/>
        <v>2728</v>
      </c>
      <c r="J99" s="57">
        <f t="shared" si="8"/>
        <v>978</v>
      </c>
      <c r="K99" s="57">
        <f t="shared" si="8"/>
        <v>1179</v>
      </c>
      <c r="L99" s="57">
        <f t="shared" si="8"/>
        <v>205</v>
      </c>
      <c r="M99" s="27">
        <f t="shared" si="8"/>
        <v>5519</v>
      </c>
      <c r="N99" s="71">
        <f t="shared" si="8"/>
        <v>0</v>
      </c>
      <c r="O99" s="95">
        <f t="shared" si="8"/>
        <v>595</v>
      </c>
      <c r="P99" s="96">
        <f t="shared" si="8"/>
        <v>2274</v>
      </c>
      <c r="Q99" s="96">
        <f t="shared" si="8"/>
        <v>795</v>
      </c>
      <c r="R99" s="96">
        <f t="shared" si="8"/>
        <v>1230</v>
      </c>
      <c r="S99" s="96">
        <f t="shared" si="8"/>
        <v>39</v>
      </c>
      <c r="T99" s="97">
        <f t="shared" si="8"/>
        <v>4933</v>
      </c>
      <c r="U99" s="95">
        <f t="shared" si="8"/>
        <v>-166</v>
      </c>
      <c r="V99" s="96">
        <f t="shared" si="8"/>
        <v>454</v>
      </c>
      <c r="W99" s="96">
        <f t="shared" si="8"/>
        <v>183</v>
      </c>
      <c r="X99" s="96">
        <f t="shared" si="8"/>
        <v>-51</v>
      </c>
      <c r="Y99" s="96">
        <f t="shared" si="8"/>
        <v>166</v>
      </c>
      <c r="Z99" s="101">
        <f t="shared" si="8"/>
        <v>586</v>
      </c>
      <c r="AA99" s="70">
        <f t="shared" si="8"/>
        <v>0</v>
      </c>
      <c r="AB99" s="57">
        <f t="shared" si="8"/>
        <v>612</v>
      </c>
      <c r="AC99" s="57">
        <f t="shared" si="8"/>
        <v>2492</v>
      </c>
      <c r="AD99" s="57">
        <f t="shared" si="8"/>
        <v>965</v>
      </c>
      <c r="AE99" s="57">
        <f t="shared" si="8"/>
        <v>1205</v>
      </c>
      <c r="AF99" s="57">
        <f t="shared" si="8"/>
        <v>204</v>
      </c>
      <c r="AG99" s="57">
        <f t="shared" si="8"/>
        <v>0</v>
      </c>
      <c r="AH99" s="27">
        <f t="shared" si="8"/>
        <v>5478</v>
      </c>
      <c r="AI99" s="70">
        <f t="shared" si="8"/>
        <v>183</v>
      </c>
      <c r="AJ99" s="57">
        <f t="shared" si="8"/>
        <v>-236</v>
      </c>
      <c r="AK99" s="57">
        <f t="shared" si="8"/>
        <v>-13</v>
      </c>
      <c r="AL99" s="57">
        <f t="shared" si="8"/>
        <v>26</v>
      </c>
      <c r="AM99" s="57">
        <f t="shared" si="8"/>
        <v>-1</v>
      </c>
      <c r="AN99" s="57">
        <f t="shared" si="8"/>
        <v>0</v>
      </c>
      <c r="AO99" s="72">
        <f t="shared" si="8"/>
        <v>-41</v>
      </c>
    </row>
    <row r="100" spans="1:41" ht="19.5" customHeight="1" x14ac:dyDescent="0.2">
      <c r="B100" s="20"/>
      <c r="C100" s="44" t="s">
        <v>44</v>
      </c>
      <c r="D100" s="21"/>
      <c r="E100" s="40">
        <f t="shared" ref="E100:AO100" si="9">SUM(E50:E54)</f>
        <v>633</v>
      </c>
      <c r="F100" s="27">
        <f t="shared" si="9"/>
        <v>92</v>
      </c>
      <c r="G100" s="41">
        <f t="shared" si="9"/>
        <v>725</v>
      </c>
      <c r="H100" s="70">
        <f t="shared" si="9"/>
        <v>10</v>
      </c>
      <c r="I100" s="57">
        <f t="shared" si="9"/>
        <v>371</v>
      </c>
      <c r="J100" s="57">
        <f t="shared" si="9"/>
        <v>160</v>
      </c>
      <c r="K100" s="57">
        <f t="shared" si="9"/>
        <v>108</v>
      </c>
      <c r="L100" s="57">
        <f t="shared" si="9"/>
        <v>76</v>
      </c>
      <c r="M100" s="27">
        <f t="shared" si="9"/>
        <v>725</v>
      </c>
      <c r="N100" s="71">
        <f t="shared" si="9"/>
        <v>0</v>
      </c>
      <c r="O100" s="95">
        <f t="shared" si="9"/>
        <v>10</v>
      </c>
      <c r="P100" s="96">
        <f t="shared" si="9"/>
        <v>352</v>
      </c>
      <c r="Q100" s="96">
        <f t="shared" si="9"/>
        <v>152</v>
      </c>
      <c r="R100" s="96">
        <f t="shared" si="9"/>
        <v>106</v>
      </c>
      <c r="S100" s="96">
        <f t="shared" si="9"/>
        <v>35</v>
      </c>
      <c r="T100" s="97">
        <f t="shared" si="9"/>
        <v>655</v>
      </c>
      <c r="U100" s="95">
        <f t="shared" si="9"/>
        <v>0</v>
      </c>
      <c r="V100" s="96">
        <f t="shared" si="9"/>
        <v>19</v>
      </c>
      <c r="W100" s="96">
        <f t="shared" si="9"/>
        <v>8</v>
      </c>
      <c r="X100" s="96">
        <f t="shared" si="9"/>
        <v>2</v>
      </c>
      <c r="Y100" s="96">
        <f t="shared" si="9"/>
        <v>41</v>
      </c>
      <c r="Z100" s="101">
        <f t="shared" si="9"/>
        <v>70</v>
      </c>
      <c r="AA100" s="70">
        <f t="shared" si="9"/>
        <v>0</v>
      </c>
      <c r="AB100" s="57">
        <f t="shared" si="9"/>
        <v>10</v>
      </c>
      <c r="AC100" s="57">
        <f t="shared" si="9"/>
        <v>321</v>
      </c>
      <c r="AD100" s="57">
        <f t="shared" si="9"/>
        <v>199</v>
      </c>
      <c r="AE100" s="57">
        <f t="shared" si="9"/>
        <v>108</v>
      </c>
      <c r="AF100" s="57">
        <f t="shared" si="9"/>
        <v>87</v>
      </c>
      <c r="AG100" s="57">
        <f t="shared" si="9"/>
        <v>0</v>
      </c>
      <c r="AH100" s="27">
        <f t="shared" si="9"/>
        <v>725</v>
      </c>
      <c r="AI100" s="70">
        <f t="shared" si="9"/>
        <v>0</v>
      </c>
      <c r="AJ100" s="57">
        <f t="shared" si="9"/>
        <v>-50</v>
      </c>
      <c r="AK100" s="57">
        <f t="shared" si="9"/>
        <v>39</v>
      </c>
      <c r="AL100" s="57">
        <f t="shared" si="9"/>
        <v>0</v>
      </c>
      <c r="AM100" s="57">
        <f t="shared" si="9"/>
        <v>11</v>
      </c>
      <c r="AN100" s="57">
        <f t="shared" si="9"/>
        <v>0</v>
      </c>
      <c r="AO100" s="72">
        <f t="shared" si="9"/>
        <v>0</v>
      </c>
    </row>
    <row r="101" spans="1:41" ht="19.5" customHeight="1" x14ac:dyDescent="0.2">
      <c r="B101" s="20"/>
      <c r="C101" s="44" t="s">
        <v>77</v>
      </c>
      <c r="D101" s="14"/>
      <c r="E101" s="40">
        <f t="shared" ref="E101:AO101" si="10">SUM(E55:E73)</f>
        <v>1492</v>
      </c>
      <c r="F101" s="27">
        <f t="shared" si="10"/>
        <v>324</v>
      </c>
      <c r="G101" s="41">
        <f t="shared" si="10"/>
        <v>1816</v>
      </c>
      <c r="H101" s="70">
        <f t="shared" si="10"/>
        <v>38</v>
      </c>
      <c r="I101" s="57">
        <f t="shared" si="10"/>
        <v>687</v>
      </c>
      <c r="J101" s="57">
        <f t="shared" si="10"/>
        <v>572</v>
      </c>
      <c r="K101" s="57">
        <f t="shared" si="10"/>
        <v>472</v>
      </c>
      <c r="L101" s="57">
        <f t="shared" si="10"/>
        <v>47</v>
      </c>
      <c r="M101" s="27">
        <f t="shared" si="10"/>
        <v>1816</v>
      </c>
      <c r="N101" s="71">
        <f t="shared" si="10"/>
        <v>0</v>
      </c>
      <c r="O101" s="95">
        <f t="shared" si="10"/>
        <v>29</v>
      </c>
      <c r="P101" s="96">
        <f t="shared" si="10"/>
        <v>659</v>
      </c>
      <c r="Q101" s="96">
        <f t="shared" si="10"/>
        <v>532</v>
      </c>
      <c r="R101" s="96">
        <f t="shared" si="10"/>
        <v>436</v>
      </c>
      <c r="S101" s="96">
        <f t="shared" si="10"/>
        <v>0</v>
      </c>
      <c r="T101" s="97">
        <f t="shared" si="10"/>
        <v>1656</v>
      </c>
      <c r="U101" s="95">
        <f t="shared" si="10"/>
        <v>9</v>
      </c>
      <c r="V101" s="96">
        <f t="shared" si="10"/>
        <v>28</v>
      </c>
      <c r="W101" s="96">
        <f t="shared" si="10"/>
        <v>40</v>
      </c>
      <c r="X101" s="96">
        <f t="shared" si="10"/>
        <v>36</v>
      </c>
      <c r="Y101" s="96">
        <f t="shared" si="10"/>
        <v>47</v>
      </c>
      <c r="Z101" s="101">
        <f t="shared" si="10"/>
        <v>160</v>
      </c>
      <c r="AA101" s="70">
        <f t="shared" si="10"/>
        <v>0</v>
      </c>
      <c r="AB101" s="57">
        <f t="shared" si="10"/>
        <v>38</v>
      </c>
      <c r="AC101" s="57">
        <f t="shared" si="10"/>
        <v>687</v>
      </c>
      <c r="AD101" s="57">
        <f t="shared" si="10"/>
        <v>546</v>
      </c>
      <c r="AE101" s="57">
        <f t="shared" si="10"/>
        <v>498</v>
      </c>
      <c r="AF101" s="57">
        <f t="shared" si="10"/>
        <v>21</v>
      </c>
      <c r="AG101" s="57">
        <f t="shared" si="10"/>
        <v>0</v>
      </c>
      <c r="AH101" s="27">
        <f t="shared" si="10"/>
        <v>1790</v>
      </c>
      <c r="AI101" s="70">
        <f t="shared" si="10"/>
        <v>0</v>
      </c>
      <c r="AJ101" s="57">
        <f t="shared" si="10"/>
        <v>0</v>
      </c>
      <c r="AK101" s="57">
        <f t="shared" si="10"/>
        <v>-26</v>
      </c>
      <c r="AL101" s="57">
        <f t="shared" si="10"/>
        <v>26</v>
      </c>
      <c r="AM101" s="57">
        <f t="shared" si="10"/>
        <v>-26</v>
      </c>
      <c r="AN101" s="57">
        <f t="shared" si="10"/>
        <v>0</v>
      </c>
      <c r="AO101" s="72">
        <f t="shared" si="10"/>
        <v>-26</v>
      </c>
    </row>
    <row r="102" spans="1:41" ht="19.5" customHeight="1" thickBot="1" x14ac:dyDescent="0.25">
      <c r="B102" s="22"/>
      <c r="C102" s="90" t="s">
        <v>45</v>
      </c>
      <c r="D102" s="23"/>
      <c r="E102" s="42">
        <f t="shared" ref="E102:AO102" si="11">SUM(E74:E97)</f>
        <v>1753</v>
      </c>
      <c r="F102" s="28">
        <f t="shared" si="11"/>
        <v>702</v>
      </c>
      <c r="G102" s="43">
        <f t="shared" si="11"/>
        <v>2455</v>
      </c>
      <c r="H102" s="73">
        <f t="shared" si="11"/>
        <v>279</v>
      </c>
      <c r="I102" s="58">
        <f t="shared" si="11"/>
        <v>1169</v>
      </c>
      <c r="J102" s="58">
        <f t="shared" si="11"/>
        <v>579</v>
      </c>
      <c r="K102" s="58">
        <f t="shared" si="11"/>
        <v>370</v>
      </c>
      <c r="L102" s="58">
        <f t="shared" si="11"/>
        <v>58</v>
      </c>
      <c r="M102" s="28">
        <f t="shared" si="11"/>
        <v>2455</v>
      </c>
      <c r="N102" s="74">
        <f t="shared" si="11"/>
        <v>0</v>
      </c>
      <c r="O102" s="98">
        <f t="shared" si="11"/>
        <v>255</v>
      </c>
      <c r="P102" s="99">
        <f t="shared" si="11"/>
        <v>1141</v>
      </c>
      <c r="Q102" s="99">
        <f t="shared" si="11"/>
        <v>478</v>
      </c>
      <c r="R102" s="99">
        <f t="shared" si="11"/>
        <v>339</v>
      </c>
      <c r="S102" s="99">
        <f t="shared" si="11"/>
        <v>50</v>
      </c>
      <c r="T102" s="100">
        <f t="shared" si="11"/>
        <v>2263</v>
      </c>
      <c r="U102" s="98">
        <f t="shared" si="11"/>
        <v>24</v>
      </c>
      <c r="V102" s="99">
        <f t="shared" si="11"/>
        <v>28</v>
      </c>
      <c r="W102" s="99">
        <f t="shared" si="11"/>
        <v>101</v>
      </c>
      <c r="X102" s="99">
        <f t="shared" si="11"/>
        <v>31</v>
      </c>
      <c r="Y102" s="99">
        <f t="shared" si="11"/>
        <v>8</v>
      </c>
      <c r="Z102" s="102">
        <f t="shared" si="11"/>
        <v>192</v>
      </c>
      <c r="AA102" s="73">
        <f t="shared" si="11"/>
        <v>0</v>
      </c>
      <c r="AB102" s="58">
        <f t="shared" si="11"/>
        <v>279</v>
      </c>
      <c r="AC102" s="58">
        <f t="shared" si="11"/>
        <v>1185</v>
      </c>
      <c r="AD102" s="58">
        <f t="shared" si="11"/>
        <v>600</v>
      </c>
      <c r="AE102" s="58">
        <f t="shared" si="11"/>
        <v>370</v>
      </c>
      <c r="AF102" s="58">
        <f t="shared" si="11"/>
        <v>21</v>
      </c>
      <c r="AG102" s="58">
        <f t="shared" si="11"/>
        <v>0</v>
      </c>
      <c r="AH102" s="28">
        <f>SUM(AH74:AH97)</f>
        <v>2455</v>
      </c>
      <c r="AI102" s="73">
        <f t="shared" si="11"/>
        <v>0</v>
      </c>
      <c r="AJ102" s="58">
        <f t="shared" si="11"/>
        <v>16</v>
      </c>
      <c r="AK102" s="58">
        <f t="shared" si="11"/>
        <v>21</v>
      </c>
      <c r="AL102" s="58">
        <f t="shared" si="11"/>
        <v>0</v>
      </c>
      <c r="AM102" s="58">
        <f t="shared" si="11"/>
        <v>-37</v>
      </c>
      <c r="AN102" s="58">
        <f t="shared" si="11"/>
        <v>0</v>
      </c>
      <c r="AO102" s="75">
        <f t="shared" si="11"/>
        <v>0</v>
      </c>
    </row>
    <row r="103" spans="1:41" ht="13.8" thickTop="1" x14ac:dyDescent="0.2"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</row>
  </sheetData>
  <autoFilter ref="A3:AP106" xr:uid="{00000000-0009-0000-0000-000000000000}"/>
  <mergeCells count="2">
    <mergeCell ref="D2:D3"/>
    <mergeCell ref="N2:N3"/>
  </mergeCells>
  <phoneticPr fontId="3"/>
  <pageMargins left="0.23622047244094491" right="0.23622047244094491" top="0.35433070866141736" bottom="0.74803149606299213" header="0.31496062992125984" footer="0.31496062992125984"/>
  <pageSetup paperSize="8" scale="70" fitToWidth="2" fitToHeight="2" pageOrder="overThenDown" orientation="landscape" cellComments="asDisplayed" r:id="rId1"/>
  <headerFooter>
    <oddFooter>&amp;P / &amp;N ページ</oddFooter>
  </headerFooter>
  <rowBreaks count="1" manualBreakCount="1">
    <brk id="54" max="42" man="1"/>
  </rowBreaks>
  <colBreaks count="1" manualBreakCount="1">
    <brk id="26" max="10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R6集計</vt:lpstr>
      <vt:lpstr>'R6集計'!Print_Area</vt:lpstr>
      <vt:lpstr>'R6集計'!Print_Titles</vt:lpstr>
    </vt:vector>
  </TitlesOfParts>
  <Company>みずほ情報総研株式会社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山形県</cp:lastModifiedBy>
  <cp:lastPrinted>2025-07-09T05:04:17Z</cp:lastPrinted>
  <dcterms:created xsi:type="dcterms:W3CDTF">2015-04-24T15:11:28Z</dcterms:created>
  <dcterms:modified xsi:type="dcterms:W3CDTF">2026-04-21T02:01:02Z</dcterms:modified>
</cp:coreProperties>
</file>